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filterPrivacy="1"/>
  <bookViews>
    <workbookView xWindow="-15" yWindow="-15" windowWidth="14520" windowHeight="12345" tabRatio="784"/>
  </bookViews>
  <sheets>
    <sheet name="1" sheetId="134" r:id="rId1"/>
    <sheet name="2" sheetId="139" r:id="rId2"/>
    <sheet name="3" sheetId="140" r:id="rId3"/>
    <sheet name="4" sheetId="141" r:id="rId4"/>
    <sheet name="5" sheetId="142" r:id="rId5"/>
    <sheet name="6" sheetId="146" r:id="rId6"/>
    <sheet name="7" sheetId="143" r:id="rId7"/>
    <sheet name="8" sheetId="144" r:id="rId8"/>
    <sheet name="9" sheetId="145" r:id="rId9"/>
    <sheet name="10" sheetId="147" r:id="rId10"/>
    <sheet name="11" sheetId="149" r:id="rId11"/>
    <sheet name="12" sheetId="150" r:id="rId12"/>
    <sheet name="13" sheetId="152" r:id="rId13"/>
    <sheet name="14" sheetId="157" r:id="rId14"/>
    <sheet name="15" sheetId="158" r:id="rId15"/>
    <sheet name="16" sheetId="148" r:id="rId16"/>
    <sheet name="17" sheetId="153" r:id="rId17"/>
    <sheet name="18" sheetId="159" r:id="rId18"/>
  </sheets>
  <definedNames>
    <definedName name="k" hidden="1">{#N/A,#N/A,FALSE,"地域計";#N/A,#N/A,FALSE,"０％";#N/A,#N/A,FALSE,"３％";#N/A,#N/A,FALSE,"６％";#N/A,#N/A,FALSE,"１０％";#N/A,#N/A,FALSE,"１２％"}</definedName>
    <definedName name="_xlnm.Print_Area" localSheetId="0">'1'!$A$1:$L$31</definedName>
    <definedName name="_xlnm.Print_Area" localSheetId="9">'10'!$A$1:$H$27</definedName>
    <definedName name="_xlnm.Print_Area" localSheetId="10">'11'!$A$1:$H$22</definedName>
    <definedName name="_xlnm.Print_Area" localSheetId="11">'12'!$A$1:$H$16</definedName>
    <definedName name="_xlnm.Print_Area" localSheetId="12">'13'!$A$1:$H$17</definedName>
    <definedName name="_xlnm.Print_Area" localSheetId="13">'14'!$A$1:$F$24</definedName>
    <definedName name="_xlnm.Print_Area" localSheetId="14">'15'!$A$1:$H$18</definedName>
    <definedName name="_xlnm.Print_Area" localSheetId="15">'16'!$A$1:$H$13</definedName>
    <definedName name="_xlnm.Print_Area" localSheetId="16">'17'!$A$1:$J$36</definedName>
    <definedName name="_xlnm.Print_Area" localSheetId="17">'18'!$A$1:$J$36</definedName>
    <definedName name="_xlnm.Print_Area" localSheetId="1">'2'!$A$1:$L$30</definedName>
    <definedName name="_xlnm.Print_Area" localSheetId="2">'3'!$A$1:$H$20</definedName>
    <definedName name="_xlnm.Print_Area" localSheetId="3">'4'!$A$1:$H$24</definedName>
    <definedName name="_xlnm.Print_Area" localSheetId="4">'5'!$A$1:$H$13</definedName>
    <definedName name="_xlnm.Print_Area" localSheetId="5">'6'!$A$1:$H$23</definedName>
    <definedName name="_xlnm.Print_Area" localSheetId="6">'7'!$A$1:$H$27</definedName>
    <definedName name="_xlnm.Print_Area" localSheetId="7">'8'!$A$1:$H$19</definedName>
    <definedName name="_xlnm.Print_Area" localSheetId="8">'9'!$A$1:$H$18</definedName>
    <definedName name="wrn.住宅３." hidden="1">{#N/A,#N/A,FALSE,"地域計";#N/A,#N/A,FALSE,"０％";#N/A,#N/A,FALSE,"３％";#N/A,#N/A,FALSE,"６％";#N/A,#N/A,FALSE,"１０％";#N/A,#N/A,FALSE,"１２％"}</definedName>
  </definedNames>
  <calcPr calcId="145621"/>
</workbook>
</file>

<file path=xl/calcChain.xml><?xml version="1.0" encoding="utf-8"?>
<calcChain xmlns="http://schemas.openxmlformats.org/spreadsheetml/2006/main">
  <c r="G24" i="134" l="1"/>
</calcChain>
</file>

<file path=xl/sharedStrings.xml><?xml version="1.0" encoding="utf-8"?>
<sst xmlns="http://schemas.openxmlformats.org/spreadsheetml/2006/main" count="433" uniqueCount="282">
  <si>
    <t>FY2018</t>
  </si>
  <si>
    <t>FY2019</t>
  </si>
  <si>
    <t>FY2022</t>
  </si>
  <si>
    <t>FY2020</t>
  </si>
  <si>
    <t>-</t>
    <phoneticPr fontId="8"/>
  </si>
  <si>
    <t>From April 1, 2022 to March 31, 2023</t>
    <phoneticPr fontId="8"/>
  </si>
  <si>
    <t>伊藤ハム米久ホールディングス株式会社</t>
    <rPh sb="0" eb="2">
      <t>イトウ</t>
    </rPh>
    <rPh sb="4" eb="6">
      <t>ヨネキュウ</t>
    </rPh>
    <rPh sb="14" eb="18">
      <t>カブシキガイシャ</t>
    </rPh>
    <phoneticPr fontId="8"/>
  </si>
  <si>
    <t>Itoham Yonekyu Holdings Inc.</t>
    <phoneticPr fontId="8"/>
  </si>
  <si>
    <t>広報ＩＲ室ＩＲチーム</t>
    <rPh sb="0" eb="2">
      <t>コウホウ</t>
    </rPh>
    <rPh sb="4" eb="5">
      <t>シツ</t>
    </rPh>
    <phoneticPr fontId="8"/>
  </si>
  <si>
    <t>IR Sect., Public &amp; Invester Relations Office</t>
    <phoneticPr fontId="8"/>
  </si>
  <si>
    <t>連結　Consolidated</t>
    <rPh sb="0" eb="2">
      <t>レンケツ</t>
    </rPh>
    <phoneticPr fontId="8"/>
  </si>
  <si>
    <t>連結財務諸表</t>
    <rPh sb="0" eb="2">
      <t>レンケツ</t>
    </rPh>
    <rPh sb="2" eb="4">
      <t>ザイム</t>
    </rPh>
    <rPh sb="4" eb="6">
      <t>ショヒョウ</t>
    </rPh>
    <phoneticPr fontId="8"/>
  </si>
  <si>
    <t>Consolidated Financial Statements</t>
    <phoneticPr fontId="8"/>
  </si>
  <si>
    <t>主要連結財務指標</t>
    <rPh sb="0" eb="2">
      <t>シュヨウ</t>
    </rPh>
    <rPh sb="2" eb="4">
      <t>レンケツ</t>
    </rPh>
    <rPh sb="4" eb="6">
      <t>ザイム</t>
    </rPh>
    <rPh sb="6" eb="8">
      <t>シヒョウ</t>
    </rPh>
    <phoneticPr fontId="8"/>
  </si>
  <si>
    <t>Main Consolidated Financial Indicators</t>
    <phoneticPr fontId="8"/>
  </si>
  <si>
    <t>:</t>
    <phoneticPr fontId="8"/>
  </si>
  <si>
    <t>-</t>
    <phoneticPr fontId="8"/>
  </si>
  <si>
    <t>注記　Note</t>
    <rPh sb="0" eb="2">
      <t>チュウキ</t>
    </rPh>
    <phoneticPr fontId="8"/>
  </si>
  <si>
    <t>・2021年度より「収益認識に関する会計基準」等を適用しています。</t>
    <rPh sb="5" eb="7">
      <t>ネンド</t>
    </rPh>
    <rPh sb="10" eb="12">
      <t>シュウエキ</t>
    </rPh>
    <rPh sb="12" eb="14">
      <t>ニンシキ</t>
    </rPh>
    <rPh sb="15" eb="16">
      <t>カン</t>
    </rPh>
    <rPh sb="18" eb="20">
      <t>カイケイ</t>
    </rPh>
    <rPh sb="20" eb="22">
      <t>キジュン</t>
    </rPh>
    <rPh sb="23" eb="24">
      <t>トウ</t>
    </rPh>
    <rPh sb="25" eb="27">
      <t>テキヨウ</t>
    </rPh>
    <phoneticPr fontId="8"/>
  </si>
  <si>
    <t>　The Accounting Standard for Revenue Recognition is applied from beginning of FY2021.</t>
    <phoneticPr fontId="8"/>
  </si>
  <si>
    <t>連結財務諸表　Consolidated Financial Statements</t>
    <rPh sb="0" eb="2">
      <t>レンケツ</t>
    </rPh>
    <rPh sb="2" eb="4">
      <t>ザイム</t>
    </rPh>
    <rPh sb="4" eb="6">
      <t>ショヒョウ</t>
    </rPh>
    <phoneticPr fontId="8"/>
  </si>
  <si>
    <t>FY2016</t>
    <phoneticPr fontId="8"/>
  </si>
  <si>
    <t>FY2017</t>
  </si>
  <si>
    <t>FY2021</t>
  </si>
  <si>
    <t>総資産
Total assets</t>
    <rPh sb="0" eb="3">
      <t>ソウシサン</t>
    </rPh>
    <phoneticPr fontId="8"/>
  </si>
  <si>
    <t>受取手形及び売掛金
Notes and accounts receivable-trade</t>
    <rPh sb="0" eb="2">
      <t>ウケトリ</t>
    </rPh>
    <rPh sb="2" eb="4">
      <t>テガタ</t>
    </rPh>
    <rPh sb="4" eb="5">
      <t>オヨ</t>
    </rPh>
    <rPh sb="6" eb="9">
      <t>ウリカケキン</t>
    </rPh>
    <phoneticPr fontId="8"/>
  </si>
  <si>
    <t>現金及び預金
Cash and deposits</t>
    <rPh sb="0" eb="2">
      <t>ゲンキン</t>
    </rPh>
    <rPh sb="2" eb="3">
      <t>オヨ</t>
    </rPh>
    <rPh sb="4" eb="6">
      <t>ヨキン</t>
    </rPh>
    <phoneticPr fontId="8"/>
  </si>
  <si>
    <t>棚卸資産
Inventories</t>
    <rPh sb="0" eb="2">
      <t>タナオロシ</t>
    </rPh>
    <rPh sb="2" eb="4">
      <t>シサン</t>
    </rPh>
    <phoneticPr fontId="8"/>
  </si>
  <si>
    <t>流動資産
Current assts</t>
    <rPh sb="0" eb="2">
      <t>リュウドウ</t>
    </rPh>
    <rPh sb="2" eb="4">
      <t>シサン</t>
    </rPh>
    <phoneticPr fontId="8"/>
  </si>
  <si>
    <t>固定資産
Non-current assets</t>
    <rPh sb="0" eb="2">
      <t>コテイ</t>
    </rPh>
    <rPh sb="2" eb="4">
      <t>シサン</t>
    </rPh>
    <phoneticPr fontId="8"/>
  </si>
  <si>
    <t>有形固定資産
Property, plants and equipment</t>
    <rPh sb="0" eb="2">
      <t>ユウケイ</t>
    </rPh>
    <rPh sb="2" eb="4">
      <t>コテイ</t>
    </rPh>
    <rPh sb="4" eb="6">
      <t>シサン</t>
    </rPh>
    <phoneticPr fontId="8"/>
  </si>
  <si>
    <t>負債合計
Total liabilities</t>
    <rPh sb="0" eb="2">
      <t>フサイ</t>
    </rPh>
    <rPh sb="2" eb="4">
      <t>ゴウケイ</t>
    </rPh>
    <phoneticPr fontId="8"/>
  </si>
  <si>
    <t>流動負債
Current liabilities</t>
    <rPh sb="0" eb="2">
      <t>リュウドウ</t>
    </rPh>
    <rPh sb="2" eb="4">
      <t>フサイ</t>
    </rPh>
    <phoneticPr fontId="8"/>
  </si>
  <si>
    <t>固定負債
Non-current liabilities</t>
    <rPh sb="0" eb="2">
      <t>コテイ</t>
    </rPh>
    <rPh sb="2" eb="4">
      <t>フサイ</t>
    </rPh>
    <phoneticPr fontId="8"/>
  </si>
  <si>
    <t>純資産
Net assets</t>
    <rPh sb="0" eb="3">
      <t>ジュンシサン</t>
    </rPh>
    <phoneticPr fontId="8"/>
  </si>
  <si>
    <t>有利子負債
Interest bearing debt</t>
    <rPh sb="0" eb="1">
      <t>ユウ</t>
    </rPh>
    <rPh sb="1" eb="3">
      <t>リシ</t>
    </rPh>
    <rPh sb="3" eb="5">
      <t>フサイ</t>
    </rPh>
    <phoneticPr fontId="8"/>
  </si>
  <si>
    <t>売上高
Net sales</t>
    <rPh sb="0" eb="2">
      <t>ウリアゲ</t>
    </rPh>
    <rPh sb="2" eb="3">
      <t>ダカ</t>
    </rPh>
    <phoneticPr fontId="8"/>
  </si>
  <si>
    <t>売上原価
Cost of Sales</t>
    <rPh sb="0" eb="2">
      <t>ウリアゲ</t>
    </rPh>
    <rPh sb="2" eb="4">
      <t>ゲンカ</t>
    </rPh>
    <phoneticPr fontId="8"/>
  </si>
  <si>
    <t>売上総利益
Gross profit</t>
    <rPh sb="0" eb="2">
      <t>ウリアゲ</t>
    </rPh>
    <rPh sb="2" eb="5">
      <t>ソウリエキ</t>
    </rPh>
    <phoneticPr fontId="8"/>
  </si>
  <si>
    <t>営業利益
Operating profit</t>
    <rPh sb="0" eb="2">
      <t>エイギョウ</t>
    </rPh>
    <rPh sb="2" eb="4">
      <t>リエキ</t>
    </rPh>
    <phoneticPr fontId="8"/>
  </si>
  <si>
    <t>経常利益
Ordinary profit</t>
    <rPh sb="0" eb="2">
      <t>ケイジョウ</t>
    </rPh>
    <rPh sb="2" eb="4">
      <t>リエキ</t>
    </rPh>
    <phoneticPr fontId="8"/>
  </si>
  <si>
    <t>特別損益
Extraordinary income and losses</t>
    <rPh sb="0" eb="2">
      <t>トクベツ</t>
    </rPh>
    <rPh sb="2" eb="4">
      <t>ソンエキ</t>
    </rPh>
    <phoneticPr fontId="8"/>
  </si>
  <si>
    <t>税金等調整前当期純利益
Profit before income taxes</t>
    <rPh sb="0" eb="2">
      <t>ゼイキン</t>
    </rPh>
    <rPh sb="2" eb="3">
      <t>トウ</t>
    </rPh>
    <rPh sb="3" eb="5">
      <t>チョウセイ</t>
    </rPh>
    <rPh sb="5" eb="6">
      <t>マエ</t>
    </rPh>
    <rPh sb="6" eb="8">
      <t>トウキ</t>
    </rPh>
    <rPh sb="8" eb="11">
      <t>ジュンリエキ</t>
    </rPh>
    <phoneticPr fontId="8"/>
  </si>
  <si>
    <t>親会社株主に帰属する当期純利益
Profit attributable to owners of parent</t>
    <rPh sb="0" eb="3">
      <t>オヤガイシャ</t>
    </rPh>
    <rPh sb="3" eb="5">
      <t>カブヌシ</t>
    </rPh>
    <rPh sb="6" eb="8">
      <t>キゾク</t>
    </rPh>
    <rPh sb="10" eb="12">
      <t>トウキ</t>
    </rPh>
    <rPh sb="12" eb="15">
      <t>ジュンリエキ</t>
    </rPh>
    <phoneticPr fontId="8"/>
  </si>
  <si>
    <t>*2 2021年度より「収益認識に関する会計基準」等を適用しています。</t>
    <rPh sb="7" eb="9">
      <t>ネンド</t>
    </rPh>
    <rPh sb="12" eb="14">
      <t>シュウエキ</t>
    </rPh>
    <rPh sb="14" eb="16">
      <t>ニンシキ</t>
    </rPh>
    <rPh sb="17" eb="18">
      <t>カン</t>
    </rPh>
    <rPh sb="20" eb="22">
      <t>カイケイ</t>
    </rPh>
    <rPh sb="22" eb="24">
      <t>キジュン</t>
    </rPh>
    <rPh sb="25" eb="26">
      <t>トウ</t>
    </rPh>
    <rPh sb="27" eb="29">
      <t>テキヨウ</t>
    </rPh>
    <phoneticPr fontId="8"/>
  </si>
  <si>
    <t>営業外損益
Non-operating income and expenses</t>
    <rPh sb="0" eb="3">
      <t>エイギョウガイ</t>
    </rPh>
    <rPh sb="3" eb="5">
      <t>ソンエキ</t>
    </rPh>
    <phoneticPr fontId="8"/>
  </si>
  <si>
    <t>*1 フリーキャッシュフロー = 営業活動によるキャッシュフロー + 投資活動によるキャッシュフロー</t>
    <rPh sb="17" eb="19">
      <t>エイギョウ</t>
    </rPh>
    <rPh sb="19" eb="21">
      <t>カツドウ</t>
    </rPh>
    <rPh sb="35" eb="37">
      <t>トウシ</t>
    </rPh>
    <rPh sb="37" eb="39">
      <t>カツドウ</t>
    </rPh>
    <phoneticPr fontId="8"/>
  </si>
  <si>
    <t>営業活動によるキャッシュフロー
Cash flows from operating activities</t>
    <rPh sb="0" eb="2">
      <t>エイギョウ</t>
    </rPh>
    <rPh sb="2" eb="4">
      <t>カツドウ</t>
    </rPh>
    <phoneticPr fontId="8"/>
  </si>
  <si>
    <t>投資活動によるキャッシュフロー
Cash flows from investing activities</t>
    <rPh sb="0" eb="2">
      <t>トウシ</t>
    </rPh>
    <rPh sb="2" eb="4">
      <t>カツドウ</t>
    </rPh>
    <phoneticPr fontId="8"/>
  </si>
  <si>
    <t>財務活動によるキャッシュフロー
Cash flows from financing activities</t>
    <rPh sb="0" eb="2">
      <t>ザイム</t>
    </rPh>
    <rPh sb="2" eb="4">
      <t>カツドウ</t>
    </rPh>
    <phoneticPr fontId="8"/>
  </si>
  <si>
    <t>現金及び現金同等物の期末残高
Cash and cash equivalents at end of period</t>
    <rPh sb="0" eb="2">
      <t>ゲンキン</t>
    </rPh>
    <rPh sb="2" eb="3">
      <t>オヨ</t>
    </rPh>
    <rPh sb="4" eb="6">
      <t>ゲンキン</t>
    </rPh>
    <rPh sb="6" eb="8">
      <t>ドウトウ</t>
    </rPh>
    <rPh sb="8" eb="9">
      <t>ブツ</t>
    </rPh>
    <rPh sb="10" eb="12">
      <t>キマツ</t>
    </rPh>
    <rPh sb="12" eb="14">
      <t>ザンダカ</t>
    </rPh>
    <phoneticPr fontId="8"/>
  </si>
  <si>
    <t>Financial Data Book</t>
    <phoneticPr fontId="8"/>
  </si>
  <si>
    <t>（4）設備投資額・減価償却費・研究開発費　Capital investment, Depreciation, R&amp;D expenditures</t>
    <rPh sb="3" eb="5">
      <t>セツビ</t>
    </rPh>
    <rPh sb="5" eb="7">
      <t>トウシ</t>
    </rPh>
    <rPh sb="7" eb="8">
      <t>ガク</t>
    </rPh>
    <rPh sb="9" eb="11">
      <t>ゲンカ</t>
    </rPh>
    <rPh sb="11" eb="13">
      <t>ショウキャク</t>
    </rPh>
    <rPh sb="13" eb="14">
      <t>ヒ</t>
    </rPh>
    <rPh sb="15" eb="17">
      <t>ケンキュウ</t>
    </rPh>
    <rPh sb="17" eb="20">
      <t>カイハツヒ</t>
    </rPh>
    <phoneticPr fontId="8"/>
  </si>
  <si>
    <t>研究開発費
R&amp;D expenditures</t>
    <rPh sb="0" eb="2">
      <t>ケンキュウ</t>
    </rPh>
    <rPh sb="2" eb="5">
      <t>カイハツヒ</t>
    </rPh>
    <phoneticPr fontId="8"/>
  </si>
  <si>
    <t>FY2021</t>
    <phoneticPr fontId="8"/>
  </si>
  <si>
    <t>百万円　Million yen</t>
    <rPh sb="0" eb="3">
      <t>ヒャクマンエン</t>
    </rPh>
    <phoneticPr fontId="8"/>
  </si>
  <si>
    <t>*1 2021年度より「収益認識に関する会計基準」等を適用しています。</t>
    <rPh sb="7" eb="9">
      <t>ネンド</t>
    </rPh>
    <rPh sb="12" eb="14">
      <t>シュウエキ</t>
    </rPh>
    <rPh sb="14" eb="16">
      <t>ニンシキ</t>
    </rPh>
    <rPh sb="17" eb="18">
      <t>カン</t>
    </rPh>
    <rPh sb="20" eb="22">
      <t>カイケイ</t>
    </rPh>
    <rPh sb="22" eb="24">
      <t>キジュン</t>
    </rPh>
    <rPh sb="25" eb="26">
      <t>トウ</t>
    </rPh>
    <rPh sb="27" eb="29">
      <t>テキヨウ</t>
    </rPh>
    <phoneticPr fontId="8"/>
  </si>
  <si>
    <t>主要連結財務指標　Main Consolidated Financial Indicators</t>
    <rPh sb="0" eb="2">
      <t>シュヨウ</t>
    </rPh>
    <rPh sb="2" eb="4">
      <t>レンケツ</t>
    </rPh>
    <rPh sb="4" eb="6">
      <t>ザイム</t>
    </rPh>
    <rPh sb="6" eb="8">
      <t>シヒョウ</t>
    </rPh>
    <phoneticPr fontId="8"/>
  </si>
  <si>
    <t>（1）収益性　Profitability</t>
    <rPh sb="3" eb="6">
      <t>シュウエキセイ</t>
    </rPh>
    <phoneticPr fontId="8"/>
  </si>
  <si>
    <t>*1 自己資本当期純利益率 = 親会社株主に帰属する当期純利益 / 期首・期末平均自己資本</t>
    <rPh sb="3" eb="5">
      <t>ジコ</t>
    </rPh>
    <rPh sb="5" eb="7">
      <t>シホン</t>
    </rPh>
    <rPh sb="7" eb="9">
      <t>トウキ</t>
    </rPh>
    <rPh sb="9" eb="12">
      <t>ジュンリエキ</t>
    </rPh>
    <rPh sb="12" eb="13">
      <t>リツ</t>
    </rPh>
    <rPh sb="16" eb="19">
      <t>オヤガイシャ</t>
    </rPh>
    <rPh sb="19" eb="21">
      <t>カブヌシ</t>
    </rPh>
    <rPh sb="22" eb="24">
      <t>キゾク</t>
    </rPh>
    <rPh sb="26" eb="28">
      <t>トウキ</t>
    </rPh>
    <rPh sb="28" eb="31">
      <t>ジュンリエキ</t>
    </rPh>
    <rPh sb="34" eb="36">
      <t>キシュ</t>
    </rPh>
    <rPh sb="37" eb="39">
      <t>キマツ</t>
    </rPh>
    <rPh sb="39" eb="41">
      <t>ヘイキン</t>
    </rPh>
    <rPh sb="41" eb="43">
      <t>ジコ</t>
    </rPh>
    <rPh sb="43" eb="45">
      <t>シホン</t>
    </rPh>
    <phoneticPr fontId="8"/>
  </si>
  <si>
    <t>*2 総資産経常利益率 = 経常利益 / 期首・期末平均総資産</t>
    <rPh sb="3" eb="6">
      <t>ソウシサン</t>
    </rPh>
    <rPh sb="6" eb="8">
      <t>ケイジョウ</t>
    </rPh>
    <rPh sb="8" eb="10">
      <t>リエキ</t>
    </rPh>
    <rPh sb="10" eb="11">
      <t>リツ</t>
    </rPh>
    <rPh sb="14" eb="16">
      <t>ケイジョウ</t>
    </rPh>
    <rPh sb="16" eb="18">
      <t>リエキ</t>
    </rPh>
    <rPh sb="21" eb="23">
      <t>キシュ</t>
    </rPh>
    <rPh sb="24" eb="26">
      <t>キマツ</t>
    </rPh>
    <rPh sb="26" eb="28">
      <t>ヘイキン</t>
    </rPh>
    <rPh sb="28" eb="31">
      <t>ソウシサン</t>
    </rPh>
    <phoneticPr fontId="8"/>
  </si>
  <si>
    <t>*3 投下資本利益率 = 利払前税引後利益 / (有利子負債 + 自己資本）　但し、特別利益の内、受取保険金を除く</t>
    <rPh sb="3" eb="5">
      <t>トウカ</t>
    </rPh>
    <rPh sb="5" eb="7">
      <t>シホン</t>
    </rPh>
    <rPh sb="7" eb="9">
      <t>リエキ</t>
    </rPh>
    <rPh sb="9" eb="10">
      <t>リツ</t>
    </rPh>
    <rPh sb="13" eb="15">
      <t>リバライ</t>
    </rPh>
    <rPh sb="15" eb="16">
      <t>マエ</t>
    </rPh>
    <rPh sb="16" eb="18">
      <t>ゼイビ</t>
    </rPh>
    <rPh sb="18" eb="19">
      <t>ゴ</t>
    </rPh>
    <rPh sb="19" eb="21">
      <t>リエキ</t>
    </rPh>
    <rPh sb="25" eb="26">
      <t>ユウ</t>
    </rPh>
    <rPh sb="26" eb="28">
      <t>リシ</t>
    </rPh>
    <rPh sb="28" eb="30">
      <t>フサイ</t>
    </rPh>
    <rPh sb="33" eb="35">
      <t>ジコ</t>
    </rPh>
    <rPh sb="35" eb="37">
      <t>シホン</t>
    </rPh>
    <rPh sb="39" eb="40">
      <t>タダ</t>
    </rPh>
    <rPh sb="42" eb="44">
      <t>トクベツ</t>
    </rPh>
    <rPh sb="44" eb="46">
      <t>リエキ</t>
    </rPh>
    <rPh sb="47" eb="48">
      <t>ウチ</t>
    </rPh>
    <rPh sb="49" eb="51">
      <t>ウケトリ</t>
    </rPh>
    <rPh sb="51" eb="54">
      <t>ホケンキン</t>
    </rPh>
    <rPh sb="55" eb="56">
      <t>ノゾ</t>
    </rPh>
    <phoneticPr fontId="8"/>
  </si>
  <si>
    <t>売上高営業利益率
Operating profit ratio</t>
    <rPh sb="0" eb="2">
      <t>ウリアゲ</t>
    </rPh>
    <rPh sb="2" eb="3">
      <t>ダカ</t>
    </rPh>
    <rPh sb="3" eb="5">
      <t>エイギョウ</t>
    </rPh>
    <rPh sb="5" eb="7">
      <t>リエキ</t>
    </rPh>
    <rPh sb="7" eb="8">
      <t>リツ</t>
    </rPh>
    <phoneticPr fontId="8"/>
  </si>
  <si>
    <t>売上高経常利益率
Ordinary profit ratio</t>
    <rPh sb="0" eb="2">
      <t>ウリアゲ</t>
    </rPh>
    <rPh sb="2" eb="3">
      <t>ダカ</t>
    </rPh>
    <rPh sb="3" eb="5">
      <t>ケイジョウ</t>
    </rPh>
    <rPh sb="5" eb="7">
      <t>リエキ</t>
    </rPh>
    <rPh sb="7" eb="8">
      <t>リツ</t>
    </rPh>
    <phoneticPr fontId="8"/>
  </si>
  <si>
    <t>売上高当期純利益率
Return on sales</t>
    <rPh sb="0" eb="2">
      <t>ウリアゲ</t>
    </rPh>
    <rPh sb="2" eb="3">
      <t>ダカ</t>
    </rPh>
    <rPh sb="3" eb="5">
      <t>トウキ</t>
    </rPh>
    <rPh sb="5" eb="8">
      <t>ジュンリエキ</t>
    </rPh>
    <rPh sb="8" eb="9">
      <t>リツ</t>
    </rPh>
    <phoneticPr fontId="8"/>
  </si>
  <si>
    <t>売上高販管費率
SG&amp;A expenses ratio</t>
    <rPh sb="0" eb="2">
      <t>ウリアゲ</t>
    </rPh>
    <rPh sb="2" eb="3">
      <t>ダカ</t>
    </rPh>
    <rPh sb="3" eb="6">
      <t>ハンカンヒ</t>
    </rPh>
    <rPh sb="6" eb="7">
      <t>リツ</t>
    </rPh>
    <phoneticPr fontId="8"/>
  </si>
  <si>
    <t>EBITDAマージン
EBITDA margin</t>
    <phoneticPr fontId="8"/>
  </si>
  <si>
    <t>（2）リターン　Return</t>
    <phoneticPr fontId="8"/>
  </si>
  <si>
    <t>（3）効率性　Efficiency</t>
    <rPh sb="3" eb="5">
      <t>コウリツ</t>
    </rPh>
    <rPh sb="5" eb="6">
      <t>セイ</t>
    </rPh>
    <phoneticPr fontId="8"/>
  </si>
  <si>
    <t>%</t>
    <phoneticPr fontId="8"/>
  </si>
  <si>
    <t>*1 従業員一人当たり売上高 = 売上高 / 期末従業員総数</t>
    <rPh sb="3" eb="6">
      <t>ジュウギョウイン</t>
    </rPh>
    <rPh sb="6" eb="8">
      <t>ヒトリ</t>
    </rPh>
    <rPh sb="8" eb="9">
      <t>ア</t>
    </rPh>
    <rPh sb="11" eb="13">
      <t>ウリアゲ</t>
    </rPh>
    <rPh sb="13" eb="14">
      <t>ダカ</t>
    </rPh>
    <rPh sb="17" eb="19">
      <t>ウリアゲ</t>
    </rPh>
    <rPh sb="19" eb="20">
      <t>ダカ</t>
    </rPh>
    <rPh sb="23" eb="25">
      <t>キマツ</t>
    </rPh>
    <rPh sb="25" eb="28">
      <t>ジュウギョウイン</t>
    </rPh>
    <rPh sb="28" eb="30">
      <t>ソウスウ</t>
    </rPh>
    <phoneticPr fontId="8"/>
  </si>
  <si>
    <t>*2 総資産回転率 = 売上高 / 期首・期末平均総資産</t>
    <rPh sb="3" eb="6">
      <t>ソウシサン</t>
    </rPh>
    <rPh sb="6" eb="8">
      <t>カイテン</t>
    </rPh>
    <rPh sb="8" eb="9">
      <t>リツ</t>
    </rPh>
    <rPh sb="12" eb="14">
      <t>ウリアゲ</t>
    </rPh>
    <rPh sb="14" eb="15">
      <t>ダカ</t>
    </rPh>
    <rPh sb="18" eb="20">
      <t>キシュ</t>
    </rPh>
    <rPh sb="21" eb="23">
      <t>キマツ</t>
    </rPh>
    <rPh sb="23" eb="25">
      <t>ヘイキン</t>
    </rPh>
    <rPh sb="25" eb="28">
      <t>ソウシサン</t>
    </rPh>
    <phoneticPr fontId="8"/>
  </si>
  <si>
    <t>*3 棚卸資産回転率 = 売上高 / 期首・期末平均棚卸資産</t>
    <rPh sb="3" eb="5">
      <t>タナオロシ</t>
    </rPh>
    <rPh sb="5" eb="7">
      <t>シサン</t>
    </rPh>
    <rPh sb="7" eb="9">
      <t>カイテン</t>
    </rPh>
    <rPh sb="9" eb="10">
      <t>リツ</t>
    </rPh>
    <rPh sb="13" eb="15">
      <t>ウリアゲ</t>
    </rPh>
    <rPh sb="15" eb="16">
      <t>ダカ</t>
    </rPh>
    <rPh sb="19" eb="21">
      <t>キシュ</t>
    </rPh>
    <rPh sb="22" eb="24">
      <t>キマツ</t>
    </rPh>
    <rPh sb="24" eb="26">
      <t>ヘイキン</t>
    </rPh>
    <rPh sb="26" eb="28">
      <t>タナオロシ</t>
    </rPh>
    <rPh sb="28" eb="30">
      <t>シサン</t>
    </rPh>
    <phoneticPr fontId="8"/>
  </si>
  <si>
    <t>*4 棚卸資産回転日数 = 365 / 棚卸資産回転率</t>
    <rPh sb="3" eb="5">
      <t>タナオロシ</t>
    </rPh>
    <rPh sb="5" eb="7">
      <t>シサン</t>
    </rPh>
    <rPh sb="7" eb="9">
      <t>カイテン</t>
    </rPh>
    <rPh sb="9" eb="11">
      <t>ニッスウ</t>
    </rPh>
    <rPh sb="20" eb="22">
      <t>タナオロシ</t>
    </rPh>
    <rPh sb="22" eb="24">
      <t>シサン</t>
    </rPh>
    <rPh sb="24" eb="26">
      <t>カイテン</t>
    </rPh>
    <rPh sb="26" eb="27">
      <t>リツ</t>
    </rPh>
    <phoneticPr fontId="8"/>
  </si>
  <si>
    <t>（4）安全性および流動性　Stability and Liquidity</t>
    <rPh sb="3" eb="6">
      <t>アンゼンセイ</t>
    </rPh>
    <rPh sb="9" eb="12">
      <t>リュウドウセイ</t>
    </rPh>
    <phoneticPr fontId="8"/>
  </si>
  <si>
    <t>自己資本比率（％）
Shareholders' equity ratio</t>
    <rPh sb="0" eb="2">
      <t>ジコ</t>
    </rPh>
    <rPh sb="2" eb="4">
      <t>シホン</t>
    </rPh>
    <rPh sb="4" eb="6">
      <t>ヒリツ</t>
    </rPh>
    <phoneticPr fontId="8"/>
  </si>
  <si>
    <t>流動比率（％）
Current ratio</t>
    <rPh sb="0" eb="2">
      <t>リュウドウ</t>
    </rPh>
    <rPh sb="2" eb="4">
      <t>ヒリツ</t>
    </rPh>
    <phoneticPr fontId="8"/>
  </si>
  <si>
    <t>固定長期適合率（％）
Fixed assets to fixed liability ratio</t>
    <rPh sb="0" eb="2">
      <t>コテイ</t>
    </rPh>
    <rPh sb="2" eb="4">
      <t>チョウキ</t>
    </rPh>
    <rPh sb="4" eb="6">
      <t>テキゴウ</t>
    </rPh>
    <rPh sb="6" eb="7">
      <t>リツ</t>
    </rPh>
    <phoneticPr fontId="8"/>
  </si>
  <si>
    <t>売上高研究開発費率（％）
R&amp;D Expenditures / Net sales ratio</t>
    <rPh sb="0" eb="2">
      <t>ウリアゲ</t>
    </rPh>
    <rPh sb="2" eb="3">
      <t>ダカ</t>
    </rPh>
    <rPh sb="3" eb="5">
      <t>ケンキュウ</t>
    </rPh>
    <rPh sb="5" eb="8">
      <t>カイハツヒ</t>
    </rPh>
    <rPh sb="8" eb="9">
      <t>リツ</t>
    </rPh>
    <phoneticPr fontId="8"/>
  </si>
  <si>
    <t>FY2021</t>
    <phoneticPr fontId="8"/>
  </si>
  <si>
    <t>FY2022</t>
    <phoneticPr fontId="8"/>
  </si>
  <si>
    <t>その他
Others</t>
    <rPh sb="2" eb="3">
      <t>ホカ</t>
    </rPh>
    <phoneticPr fontId="8"/>
  </si>
  <si>
    <t>*2 当社グループの組織変更に伴い、2022年度より報告セグメントを製品・サービス別から組織別に変更しています。</t>
    <rPh sb="3" eb="5">
      <t>トウシャ</t>
    </rPh>
    <rPh sb="10" eb="12">
      <t>ソシキ</t>
    </rPh>
    <rPh sb="12" eb="14">
      <t>ヘンコウ</t>
    </rPh>
    <rPh sb="15" eb="16">
      <t>トモナ</t>
    </rPh>
    <rPh sb="22" eb="24">
      <t>ネンド</t>
    </rPh>
    <rPh sb="26" eb="28">
      <t>ホウコク</t>
    </rPh>
    <rPh sb="34" eb="36">
      <t>セイヒン</t>
    </rPh>
    <rPh sb="41" eb="42">
      <t>ベツ</t>
    </rPh>
    <rPh sb="44" eb="46">
      <t>ソシキ</t>
    </rPh>
    <rPh sb="46" eb="47">
      <t>ベツ</t>
    </rPh>
    <rPh sb="48" eb="50">
      <t>ヘンコウ</t>
    </rPh>
    <phoneticPr fontId="8"/>
  </si>
  <si>
    <t>（5）投資　Investment</t>
    <rPh sb="3" eb="5">
      <t>トウシ</t>
    </rPh>
    <phoneticPr fontId="8"/>
  </si>
  <si>
    <t>1株当たり配当金（円）
Cash dividends per share (Yen)</t>
    <rPh sb="1" eb="2">
      <t>カブ</t>
    </rPh>
    <rPh sb="2" eb="3">
      <t>ア</t>
    </rPh>
    <rPh sb="5" eb="8">
      <t>ハイトウキン</t>
    </rPh>
    <rPh sb="9" eb="10">
      <t>エン</t>
    </rPh>
    <phoneticPr fontId="8"/>
  </si>
  <si>
    <t>配当性向（％）
Payout ratio</t>
    <phoneticPr fontId="8"/>
  </si>
  <si>
    <t>株価（高値）（円）
Stock price - High (Yen)</t>
    <rPh sb="0" eb="2">
      <t>カブカ</t>
    </rPh>
    <rPh sb="3" eb="5">
      <t>タカネ</t>
    </rPh>
    <rPh sb="7" eb="8">
      <t>エン</t>
    </rPh>
    <phoneticPr fontId="8"/>
  </si>
  <si>
    <t>株価（安値）（円）
Stock price - Low (Yen)</t>
    <rPh sb="0" eb="2">
      <t>カブカ</t>
    </rPh>
    <rPh sb="3" eb="5">
      <t>ヤスネ</t>
    </rPh>
    <rPh sb="7" eb="8">
      <t>エン</t>
    </rPh>
    <phoneticPr fontId="8"/>
  </si>
  <si>
    <t>*4 株価収益率 = 期末株価終値 / 1株当たり当期純利益</t>
    <rPh sb="3" eb="5">
      <t>カブカ</t>
    </rPh>
    <rPh sb="5" eb="7">
      <t>シュウエキ</t>
    </rPh>
    <rPh sb="7" eb="8">
      <t>リツ</t>
    </rPh>
    <rPh sb="11" eb="13">
      <t>キマツ</t>
    </rPh>
    <rPh sb="13" eb="15">
      <t>カブカ</t>
    </rPh>
    <rPh sb="15" eb="17">
      <t>オワリネ</t>
    </rPh>
    <rPh sb="21" eb="22">
      <t>カブ</t>
    </rPh>
    <rPh sb="22" eb="23">
      <t>ア</t>
    </rPh>
    <rPh sb="25" eb="27">
      <t>トウキ</t>
    </rPh>
    <rPh sb="27" eb="30">
      <t>ジュンリエキ</t>
    </rPh>
    <phoneticPr fontId="8"/>
  </si>
  <si>
    <t>*5 株価純資産倍率 = 期末株価終値 / 1株当たり純資産</t>
    <rPh sb="3" eb="5">
      <t>カブカ</t>
    </rPh>
    <rPh sb="5" eb="8">
      <t>ジュンシサン</t>
    </rPh>
    <rPh sb="8" eb="10">
      <t>バイリツ</t>
    </rPh>
    <rPh sb="13" eb="15">
      <t>キマツ</t>
    </rPh>
    <rPh sb="15" eb="17">
      <t>カブカ</t>
    </rPh>
    <rPh sb="17" eb="19">
      <t>オワリネ</t>
    </rPh>
    <rPh sb="23" eb="24">
      <t>カブ</t>
    </rPh>
    <rPh sb="24" eb="25">
      <t>ア</t>
    </rPh>
    <rPh sb="27" eb="30">
      <t>ジュンシサン</t>
    </rPh>
    <phoneticPr fontId="8"/>
  </si>
  <si>
    <t>*6 株価キャッシュフロー倍率 = 期末株価終値 / 1株当たりキャッシュフロー</t>
    <rPh sb="3" eb="5">
      <t>カブカ</t>
    </rPh>
    <rPh sb="13" eb="15">
      <t>バイリツ</t>
    </rPh>
    <rPh sb="18" eb="20">
      <t>キマツ</t>
    </rPh>
    <rPh sb="20" eb="22">
      <t>カブカ</t>
    </rPh>
    <rPh sb="22" eb="24">
      <t>オワリネ</t>
    </rPh>
    <rPh sb="28" eb="29">
      <t>カブ</t>
    </rPh>
    <rPh sb="29" eb="30">
      <t>ア</t>
    </rPh>
    <phoneticPr fontId="8"/>
  </si>
  <si>
    <t>出来高（千株）
Trading volume (Thousand shares)</t>
    <rPh sb="0" eb="3">
      <t>デキダカ</t>
    </rPh>
    <rPh sb="4" eb="6">
      <t>センカブ</t>
    </rPh>
    <phoneticPr fontId="8"/>
  </si>
  <si>
    <t>加工食品事業
Processed food division</t>
    <rPh sb="0" eb="2">
      <t>カコウ</t>
    </rPh>
    <rPh sb="2" eb="4">
      <t>ショクヒン</t>
    </rPh>
    <rPh sb="4" eb="6">
      <t>ジギョウ</t>
    </rPh>
    <phoneticPr fontId="8"/>
  </si>
  <si>
    <t>食肉事業
Meat division</t>
    <rPh sb="0" eb="2">
      <t>ショクニク</t>
    </rPh>
    <rPh sb="2" eb="4">
      <t>ジギョウ</t>
    </rPh>
    <phoneticPr fontId="8"/>
  </si>
  <si>
    <t>加工食品事業
Process Food divison</t>
    <rPh sb="0" eb="2">
      <t>カコウ</t>
    </rPh>
    <rPh sb="2" eb="4">
      <t>ショクヒン</t>
    </rPh>
    <rPh sb="4" eb="6">
      <t>ジギョウ</t>
    </rPh>
    <phoneticPr fontId="8"/>
  </si>
  <si>
    <t>　　                                         Note : excluding insurance claim income of extra ordinary income</t>
    <phoneticPr fontId="8"/>
  </si>
  <si>
    <t>*2 1株当たり純資産 =  (純資産合計 - 新株予約/権 - 非支配株主持分) / (発行済株式数 - 自己株式数)</t>
    <rPh sb="4" eb="5">
      <t>カブ</t>
    </rPh>
    <rPh sb="5" eb="6">
      <t>ア</t>
    </rPh>
    <rPh sb="8" eb="11">
      <t>ジュンシサン</t>
    </rPh>
    <rPh sb="16" eb="19">
      <t>ジュンシサン</t>
    </rPh>
    <rPh sb="19" eb="21">
      <t>ゴウケイ</t>
    </rPh>
    <rPh sb="24" eb="26">
      <t>シンカブ</t>
    </rPh>
    <rPh sb="26" eb="28">
      <t>ヨヤク</t>
    </rPh>
    <rPh sb="29" eb="30">
      <t>ケン</t>
    </rPh>
    <rPh sb="33" eb="34">
      <t>ヒ</t>
    </rPh>
    <rPh sb="34" eb="36">
      <t>シハイ</t>
    </rPh>
    <rPh sb="36" eb="38">
      <t>カブヌシ</t>
    </rPh>
    <rPh sb="38" eb="40">
      <t>モチブン</t>
    </rPh>
    <rPh sb="45" eb="47">
      <t>ハッコウ</t>
    </rPh>
    <rPh sb="47" eb="48">
      <t>スミ</t>
    </rPh>
    <rPh sb="48" eb="51">
      <t>カブシキスウ</t>
    </rPh>
    <rPh sb="54" eb="56">
      <t>ジコ</t>
    </rPh>
    <rPh sb="56" eb="58">
      <t>カブシキ</t>
    </rPh>
    <rPh sb="58" eb="59">
      <t>スウ</t>
    </rPh>
    <phoneticPr fontId="8"/>
  </si>
  <si>
    <t xml:space="preserve">    the group's organaizatioanl restructuring.</t>
    <phoneticPr fontId="8"/>
  </si>
  <si>
    <t>（2）商品別売上高　Net sales by products</t>
    <rPh sb="3" eb="5">
      <t>ショウヒン</t>
    </rPh>
    <rPh sb="5" eb="6">
      <t>ベツ</t>
    </rPh>
    <rPh sb="6" eb="8">
      <t>ウリアゲ</t>
    </rPh>
    <rPh sb="8" eb="9">
      <t>ダカ</t>
    </rPh>
    <phoneticPr fontId="8"/>
  </si>
  <si>
    <t>ハム・ソーセージ
Ham &amp; Sausage</t>
    <phoneticPr fontId="8"/>
  </si>
  <si>
    <t>調理加工食品
Processed food</t>
    <rPh sb="0" eb="2">
      <t>チョウリ</t>
    </rPh>
    <rPh sb="2" eb="4">
      <t>カコウ</t>
    </rPh>
    <rPh sb="4" eb="6">
      <t>ショクヒン</t>
    </rPh>
    <phoneticPr fontId="8"/>
  </si>
  <si>
    <t>食肉
Meat</t>
    <rPh sb="0" eb="2">
      <t>ショクニク</t>
    </rPh>
    <phoneticPr fontId="8"/>
  </si>
  <si>
    <t>日本
Japan</t>
    <rPh sb="0" eb="2">
      <t>ニホン</t>
    </rPh>
    <phoneticPr fontId="8"/>
  </si>
  <si>
    <t>海外
Overseas</t>
    <rPh sb="0" eb="2">
      <t>カイガイ</t>
    </rPh>
    <phoneticPr fontId="8"/>
  </si>
  <si>
    <t>アジア
Asia</t>
    <phoneticPr fontId="8"/>
  </si>
  <si>
    <t>北米
North America</t>
    <rPh sb="0" eb="2">
      <t>ホクベイ</t>
    </rPh>
    <phoneticPr fontId="8"/>
  </si>
  <si>
    <t>欧州
Europe</t>
    <rPh sb="0" eb="2">
      <t>オウシュウ</t>
    </rPh>
    <phoneticPr fontId="8"/>
  </si>
  <si>
    <t>海外売上高比率（％）
Overseas sales ratio</t>
    <rPh sb="0" eb="2">
      <t>カイガイ</t>
    </rPh>
    <rPh sb="2" eb="4">
      <t>ウリアゲ</t>
    </rPh>
    <rPh sb="4" eb="5">
      <t>ダカ</t>
    </rPh>
    <rPh sb="5" eb="7">
      <t>ヒリツ</t>
    </rPh>
    <phoneticPr fontId="8"/>
  </si>
  <si>
    <t>売上高総利益率
Gross profit ratio</t>
    <rPh sb="0" eb="2">
      <t>ウリアゲ</t>
    </rPh>
    <rPh sb="2" eb="3">
      <t>ダカ</t>
    </rPh>
    <rPh sb="3" eb="4">
      <t>ソウ</t>
    </rPh>
    <rPh sb="4" eb="6">
      <t>リエキ</t>
    </rPh>
    <rPh sb="6" eb="7">
      <t>リツ</t>
    </rPh>
    <phoneticPr fontId="8"/>
  </si>
  <si>
    <t>*1 有利子負債・自己資本比率 = 有利子負債 / 自己資本</t>
    <rPh sb="3" eb="4">
      <t>ユウ</t>
    </rPh>
    <rPh sb="4" eb="6">
      <t>リシ</t>
    </rPh>
    <rPh sb="6" eb="8">
      <t>フサイ</t>
    </rPh>
    <rPh sb="9" eb="11">
      <t>ジコ</t>
    </rPh>
    <rPh sb="11" eb="13">
      <t>シホン</t>
    </rPh>
    <rPh sb="13" eb="15">
      <t>ヒリツ</t>
    </rPh>
    <rPh sb="18" eb="19">
      <t>ユウ</t>
    </rPh>
    <rPh sb="19" eb="21">
      <t>リシ</t>
    </rPh>
    <rPh sb="21" eb="23">
      <t>フサイ</t>
    </rPh>
    <rPh sb="26" eb="28">
      <t>ジコ</t>
    </rPh>
    <rPh sb="28" eb="30">
      <t>シホン</t>
    </rPh>
    <phoneticPr fontId="8"/>
  </si>
  <si>
    <t>*2 キャッシュフロー・有利子負債比率 = 営業活動によるキャッシュフロー / 有利子負債</t>
    <rPh sb="12" eb="13">
      <t>ユウ</t>
    </rPh>
    <rPh sb="13" eb="15">
      <t>リシ</t>
    </rPh>
    <rPh sb="15" eb="17">
      <t>フサイ</t>
    </rPh>
    <rPh sb="17" eb="19">
      <t>ヒリツ</t>
    </rPh>
    <rPh sb="22" eb="24">
      <t>エイギョウ</t>
    </rPh>
    <rPh sb="24" eb="26">
      <t>カツドウ</t>
    </rPh>
    <rPh sb="40" eb="41">
      <t>ユウ</t>
    </rPh>
    <rPh sb="41" eb="43">
      <t>リシ</t>
    </rPh>
    <rPh sb="43" eb="45">
      <t>フサイ</t>
    </rPh>
    <phoneticPr fontId="8"/>
  </si>
  <si>
    <t>*3 インタレスト・カバレッジ・レシオ = 営業活動によるキャッシュフロー / 利払い</t>
    <rPh sb="22" eb="24">
      <t>エイギョウ</t>
    </rPh>
    <rPh sb="24" eb="26">
      <t>カツドウ</t>
    </rPh>
    <rPh sb="40" eb="42">
      <t>リバライ</t>
    </rPh>
    <phoneticPr fontId="8"/>
  </si>
  <si>
    <t>投資有価証券
Investment securities</t>
    <rPh sb="0" eb="2">
      <t>トウシ</t>
    </rPh>
    <rPh sb="2" eb="4">
      <t>ユウカ</t>
    </rPh>
    <rPh sb="4" eb="6">
      <t>ショウケン</t>
    </rPh>
    <phoneticPr fontId="8"/>
  </si>
  <si>
    <t>自己資本
Shareholders' equity</t>
    <rPh sb="0" eb="2">
      <t>ジコ</t>
    </rPh>
    <rPh sb="2" eb="4">
      <t>シホン</t>
    </rPh>
    <phoneticPr fontId="8"/>
  </si>
  <si>
    <t>人件費
Labor cost</t>
    <rPh sb="0" eb="3">
      <t>ジンケンヒ</t>
    </rPh>
    <phoneticPr fontId="8"/>
  </si>
  <si>
    <t>広告宣伝費
Advertising expenses</t>
    <rPh sb="0" eb="2">
      <t>コウコク</t>
    </rPh>
    <rPh sb="2" eb="5">
      <t>センデンヒ</t>
    </rPh>
    <phoneticPr fontId="8"/>
  </si>
  <si>
    <t>物流費
Logistics cost</t>
    <rPh sb="0" eb="2">
      <t>ブツリュウ</t>
    </rPh>
    <rPh sb="2" eb="3">
      <t>ヒ</t>
    </rPh>
    <phoneticPr fontId="8"/>
  </si>
  <si>
    <t>FY2021</t>
    <phoneticPr fontId="8"/>
  </si>
  <si>
    <t>FY2022</t>
    <phoneticPr fontId="8"/>
  </si>
  <si>
    <t>*4 2021年度より「収益認識に関する会計基準」等を適用しています。</t>
    <rPh sb="7" eb="9">
      <t>ネンド</t>
    </rPh>
    <rPh sb="12" eb="14">
      <t>シュウエキ</t>
    </rPh>
    <rPh sb="14" eb="16">
      <t>ニンシキ</t>
    </rPh>
    <rPh sb="17" eb="18">
      <t>カン</t>
    </rPh>
    <rPh sb="20" eb="22">
      <t>カイケイ</t>
    </rPh>
    <rPh sb="22" eb="24">
      <t>キジュン</t>
    </rPh>
    <rPh sb="25" eb="26">
      <t>トウ</t>
    </rPh>
    <rPh sb="27" eb="29">
      <t>テキヨウ</t>
    </rPh>
    <phoneticPr fontId="8"/>
  </si>
  <si>
    <t>*5 2021年度より「収益認識に関する会計基準」等を適用しています。</t>
    <rPh sb="7" eb="9">
      <t>ネンド</t>
    </rPh>
    <rPh sb="12" eb="14">
      <t>シュウエキ</t>
    </rPh>
    <rPh sb="14" eb="16">
      <t>ニンシキ</t>
    </rPh>
    <rPh sb="17" eb="18">
      <t>カン</t>
    </rPh>
    <rPh sb="20" eb="22">
      <t>カイケイ</t>
    </rPh>
    <rPh sb="22" eb="24">
      <t>キジュン</t>
    </rPh>
    <rPh sb="25" eb="26">
      <t>トウ</t>
    </rPh>
    <rPh sb="27" eb="29">
      <t>テキヨウ</t>
    </rPh>
    <phoneticPr fontId="8"/>
  </si>
  <si>
    <t>*3 当社グループの組織変更に伴い、2022年度より報告セグメントを製品・サービス別から組織別に変更しています。</t>
    <rPh sb="3" eb="5">
      <t>トウシャ</t>
    </rPh>
    <rPh sb="10" eb="12">
      <t>ソシキ</t>
    </rPh>
    <rPh sb="12" eb="14">
      <t>ヘンコウ</t>
    </rPh>
    <rPh sb="15" eb="16">
      <t>トモナ</t>
    </rPh>
    <rPh sb="22" eb="24">
      <t>ネンド</t>
    </rPh>
    <rPh sb="26" eb="28">
      <t>ホウコク</t>
    </rPh>
    <rPh sb="34" eb="36">
      <t>セイヒン</t>
    </rPh>
    <rPh sb="41" eb="42">
      <t>ベツ</t>
    </rPh>
    <rPh sb="44" eb="46">
      <t>ソシキ</t>
    </rPh>
    <rPh sb="46" eb="47">
      <t>ベツ</t>
    </rPh>
    <rPh sb="48" eb="50">
      <t>ヘンコウ</t>
    </rPh>
    <phoneticPr fontId="8"/>
  </si>
  <si>
    <t>無形固定資産
Intangible assets</t>
    <rPh sb="0" eb="2">
      <t>ムケイ</t>
    </rPh>
    <rPh sb="2" eb="4">
      <t>コテイ</t>
    </rPh>
    <rPh sb="4" eb="6">
      <t>シサン</t>
    </rPh>
    <phoneticPr fontId="8"/>
  </si>
  <si>
    <t>その他・調整額
Others</t>
    <rPh sb="2" eb="3">
      <t>ホカ</t>
    </rPh>
    <rPh sb="4" eb="6">
      <t>チョウセイ</t>
    </rPh>
    <rPh sb="6" eb="7">
      <t>ガク</t>
    </rPh>
    <phoneticPr fontId="8"/>
  </si>
  <si>
    <t>固定比率（％）
Fixed ratio</t>
    <rPh sb="0" eb="2">
      <t>コテイ</t>
    </rPh>
    <rPh sb="2" eb="4">
      <t>ヒリツ</t>
    </rPh>
    <phoneticPr fontId="8"/>
  </si>
  <si>
    <t>期末株価終値
Year-end stock price</t>
    <rPh sb="0" eb="2">
      <t>キマツ</t>
    </rPh>
    <rPh sb="2" eb="4">
      <t>カブカ</t>
    </rPh>
    <rPh sb="4" eb="6">
      <t>オワリネ</t>
    </rPh>
    <phoneticPr fontId="8"/>
  </si>
  <si>
    <t>株主数（名）
Shareholders (persons)</t>
    <rPh sb="0" eb="2">
      <t>カブヌシ</t>
    </rPh>
    <rPh sb="2" eb="3">
      <t>スウ</t>
    </rPh>
    <rPh sb="4" eb="5">
      <t>メイ</t>
    </rPh>
    <phoneticPr fontId="8"/>
  </si>
  <si>
    <t>所有株式数（千株）
Holding (thousand shares)</t>
    <rPh sb="0" eb="2">
      <t>ショユウ</t>
    </rPh>
    <rPh sb="2" eb="4">
      <t>カブシキ</t>
    </rPh>
    <rPh sb="4" eb="5">
      <t>スウ</t>
    </rPh>
    <rPh sb="6" eb="8">
      <t>センカブ</t>
    </rPh>
    <phoneticPr fontId="8"/>
  </si>
  <si>
    <t>所有株式数の割合（％）
Shareholding ratio (%)</t>
    <rPh sb="0" eb="2">
      <t>ショユウ</t>
    </rPh>
    <rPh sb="2" eb="5">
      <t>カブシキスウ</t>
    </rPh>
    <rPh sb="6" eb="8">
      <t>ワリアイ</t>
    </rPh>
    <phoneticPr fontId="8"/>
  </si>
  <si>
    <t>金融商品
取引業者
Securities firms</t>
    <rPh sb="0" eb="2">
      <t>キンユウ</t>
    </rPh>
    <rPh sb="2" eb="4">
      <t>ショウヒン</t>
    </rPh>
    <rPh sb="5" eb="7">
      <t>トリヒキ</t>
    </rPh>
    <rPh sb="7" eb="9">
      <t>ギョウシャ</t>
    </rPh>
    <phoneticPr fontId="8"/>
  </si>
  <si>
    <t>その他の
法人
Other
companies</t>
    <rPh sb="2" eb="3">
      <t>ホカ</t>
    </rPh>
    <rPh sb="5" eb="7">
      <t>ホウジン</t>
    </rPh>
    <phoneticPr fontId="8"/>
  </si>
  <si>
    <t>個人
その他
Individual
/ Others</t>
    <rPh sb="0" eb="2">
      <t>コジン</t>
    </rPh>
    <rPh sb="5" eb="6">
      <t>ホカ</t>
    </rPh>
    <phoneticPr fontId="8"/>
  </si>
  <si>
    <t>100株未満
Less than 100</t>
    <rPh sb="3" eb="4">
      <t>カブ</t>
    </rPh>
    <rPh sb="4" eb="6">
      <t>ミマン</t>
    </rPh>
    <phoneticPr fontId="8"/>
  </si>
  <si>
    <t>100株以上
100
or more</t>
    <rPh sb="3" eb="6">
      <t>カブイジョウ</t>
    </rPh>
    <phoneticPr fontId="8"/>
  </si>
  <si>
    <t>1千株以上
1,000
or more</t>
    <rPh sb="1" eb="5">
      <t>センカブイジョウ</t>
    </rPh>
    <phoneticPr fontId="8"/>
  </si>
  <si>
    <t>1万株以上
10,000
or more</t>
    <rPh sb="1" eb="5">
      <t>マンカブイジョウ</t>
    </rPh>
    <phoneticPr fontId="8"/>
  </si>
  <si>
    <t>10万株以上
100,000
or more</t>
    <rPh sb="2" eb="4">
      <t>マンカブ</t>
    </rPh>
    <rPh sb="4" eb="6">
      <t>イジョウ</t>
    </rPh>
    <phoneticPr fontId="8"/>
  </si>
  <si>
    <t>50万株以上
500,000
or more</t>
    <rPh sb="2" eb="4">
      <t>マンカブ</t>
    </rPh>
    <rPh sb="4" eb="6">
      <t>イジョウ</t>
    </rPh>
    <phoneticPr fontId="8"/>
  </si>
  <si>
    <t xml:space="preserve">合計
Total
</t>
    <rPh sb="0" eb="2">
      <t>ゴウケイ</t>
    </rPh>
    <phoneticPr fontId="8"/>
  </si>
  <si>
    <t>金融機関
Financial
institutions</t>
    <rPh sb="0" eb="2">
      <t>キンユウ</t>
    </rPh>
    <rPh sb="2" eb="4">
      <t>キカン</t>
    </rPh>
    <phoneticPr fontId="8"/>
  </si>
  <si>
    <t>外国法人等
Foreign
investors</t>
    <rPh sb="0" eb="2">
      <t>ガイコク</t>
    </rPh>
    <rPh sb="2" eb="4">
      <t>ホウジン</t>
    </rPh>
    <rPh sb="4" eb="5">
      <t>トウ</t>
    </rPh>
    <phoneticPr fontId="8"/>
  </si>
  <si>
    <t>自己株式
Treasury
stock</t>
    <rPh sb="0" eb="2">
      <t>ジコ</t>
    </rPh>
    <rPh sb="2" eb="4">
      <t>カブシキ</t>
    </rPh>
    <phoneticPr fontId="8"/>
  </si>
  <si>
    <t xml:space="preserve">合計
Total
</t>
    <rPh sb="0" eb="2">
      <t>ゴウケイ</t>
    </rPh>
    <phoneticPr fontId="8"/>
  </si>
  <si>
    <t>*1 2023年6月23日開催の定時株主総会にて、株式併合（普通株式5株を1株に併合、効力発生日2023年10月1日）を付議する予定です。</t>
    <phoneticPr fontId="8"/>
  </si>
  <si>
    <t xml:space="preserve">    at the Ordinary General
Meeting of Shareholders to be held on June 23, 2023.</t>
    <phoneticPr fontId="8"/>
  </si>
  <si>
    <t>*2 自己株式を含む　  Including treasury stock</t>
    <phoneticPr fontId="8"/>
  </si>
  <si>
    <t>（1）主要商品国内市場シェア（2022年度）　Market share of Main products in Japan (FY2022)</t>
    <rPh sb="3" eb="5">
      <t>シュヨウ</t>
    </rPh>
    <rPh sb="5" eb="7">
      <t>ショウヒン</t>
    </rPh>
    <rPh sb="7" eb="9">
      <t>コクナイ</t>
    </rPh>
    <rPh sb="9" eb="11">
      <t>シジョウ</t>
    </rPh>
    <rPh sb="19" eb="21">
      <t>ネンド</t>
    </rPh>
    <phoneticPr fontId="8"/>
  </si>
  <si>
    <t>加工食品　Processed food</t>
    <rPh sb="0" eb="2">
      <t>カコウ</t>
    </rPh>
    <rPh sb="2" eb="4">
      <t>ショクヒン</t>
    </rPh>
    <phoneticPr fontId="8"/>
  </si>
  <si>
    <t>食肉　Meat</t>
    <rPh sb="0" eb="2">
      <t>ショクニク</t>
    </rPh>
    <phoneticPr fontId="8"/>
  </si>
  <si>
    <t>*1 分母、分子ともに加工用仕向けを含む</t>
    <rPh sb="3" eb="5">
      <t>ブンボ</t>
    </rPh>
    <rPh sb="6" eb="8">
      <t>ブンシ</t>
    </rPh>
    <rPh sb="11" eb="14">
      <t>カコウヨウ</t>
    </rPh>
    <rPh sb="14" eb="16">
      <t>シムケ</t>
    </rPh>
    <rPh sb="18" eb="19">
      <t>フク</t>
    </rPh>
    <phoneticPr fontId="8"/>
  </si>
  <si>
    <t>市場シェア</t>
    <rPh sb="0" eb="2">
      <t>シジョウ</t>
    </rPh>
    <phoneticPr fontId="8"/>
  </si>
  <si>
    <t>Market Share</t>
    <phoneticPr fontId="8"/>
  </si>
  <si>
    <t>市場シェア　Market Share</t>
    <rPh sb="0" eb="2">
      <t>シジョウ</t>
    </rPh>
    <phoneticPr fontId="8"/>
  </si>
  <si>
    <t>株式情報</t>
    <rPh sb="0" eb="2">
      <t>カブシキ</t>
    </rPh>
    <rPh sb="2" eb="4">
      <t>ジョウホウ</t>
    </rPh>
    <phoneticPr fontId="8"/>
  </si>
  <si>
    <t>Stock Information</t>
    <phoneticPr fontId="8"/>
  </si>
  <si>
    <t>（4）株価および出来高　Stock price and trading volume</t>
    <rPh sb="3" eb="5">
      <t>カブカ</t>
    </rPh>
    <rPh sb="8" eb="11">
      <t>デキダカ</t>
    </rPh>
    <phoneticPr fontId="8"/>
  </si>
  <si>
    <t>（3）株式分布　Stock distribution</t>
    <rPh sb="3" eb="5">
      <t>カブシキ</t>
    </rPh>
    <rPh sb="5" eb="7">
      <t>ブンプ</t>
    </rPh>
    <phoneticPr fontId="8"/>
  </si>
  <si>
    <t>所有株式数（千株）
Holding
(thousand shares)</t>
    <rPh sb="0" eb="2">
      <t>ショユウ</t>
    </rPh>
    <rPh sb="2" eb="5">
      <t>カブシキスウ</t>
    </rPh>
    <rPh sb="6" eb="8">
      <t>センカブ</t>
    </rPh>
    <phoneticPr fontId="8"/>
  </si>
  <si>
    <t>*3 自己株式を除く　　 Excluding treasury stock</t>
    <rPh sb="8" eb="9">
      <t>ノゾ</t>
    </rPh>
    <phoneticPr fontId="8"/>
  </si>
  <si>
    <t>（2）大株主　Major shareholders</t>
    <rPh sb="3" eb="6">
      <t>オオカブヌシ</t>
    </rPh>
    <phoneticPr fontId="8"/>
  </si>
  <si>
    <t>伊藤　功一
Koichi Ito</t>
    <rPh sb="0" eb="2">
      <t>イトウ</t>
    </rPh>
    <rPh sb="3" eb="5">
      <t>コウイチ</t>
    </rPh>
    <phoneticPr fontId="8"/>
  </si>
  <si>
    <t>三菱商事株式会社
Mitsubishi Corporation</t>
    <rPh sb="0" eb="2">
      <t>ミツビシ</t>
    </rPh>
    <rPh sb="2" eb="4">
      <t>ショウジ</t>
    </rPh>
    <rPh sb="4" eb="8">
      <t>カブシキガイシャ</t>
    </rPh>
    <phoneticPr fontId="8"/>
  </si>
  <si>
    <t>公益財団法人伊藤記念財団
The Ito Foundation</t>
    <rPh sb="0" eb="2">
      <t>コウエキ</t>
    </rPh>
    <rPh sb="2" eb="4">
      <t>ザイダン</t>
    </rPh>
    <rPh sb="4" eb="6">
      <t>ホウジン</t>
    </rPh>
    <rPh sb="6" eb="8">
      <t>イトウ</t>
    </rPh>
    <rPh sb="8" eb="10">
      <t>キネン</t>
    </rPh>
    <rPh sb="10" eb="12">
      <t>ザイダン</t>
    </rPh>
    <phoneticPr fontId="8"/>
  </si>
  <si>
    <t>エス企画株式会社
S Planning Inc.</t>
    <rPh sb="2" eb="4">
      <t>キカク</t>
    </rPh>
    <rPh sb="4" eb="8">
      <t>カブシキガイシャ</t>
    </rPh>
    <phoneticPr fontId="8"/>
  </si>
  <si>
    <t>公益財団法人伊藤文化財団
Ito Bunka Foundation</t>
    <rPh sb="0" eb="2">
      <t>コウエキ</t>
    </rPh>
    <rPh sb="2" eb="4">
      <t>ザイダン</t>
    </rPh>
    <rPh sb="4" eb="6">
      <t>ホウジン</t>
    </rPh>
    <rPh sb="6" eb="8">
      <t>イトウ</t>
    </rPh>
    <rPh sb="8" eb="10">
      <t>ブンカ</t>
    </rPh>
    <rPh sb="10" eb="12">
      <t>ザイダン</t>
    </rPh>
    <phoneticPr fontId="8"/>
  </si>
  <si>
    <t>日本生命保険相互会社
Nippon Life Insurance Company</t>
    <rPh sb="0" eb="2">
      <t>ニホン</t>
    </rPh>
    <rPh sb="2" eb="4">
      <t>セイメイ</t>
    </rPh>
    <rPh sb="4" eb="6">
      <t>ホケン</t>
    </rPh>
    <rPh sb="6" eb="8">
      <t>ソウゴ</t>
    </rPh>
    <rPh sb="8" eb="10">
      <t>ガイシャ</t>
    </rPh>
    <phoneticPr fontId="8"/>
  </si>
  <si>
    <t>日本マスタートラスト信託銀行株式会社（信託口）
The Master Trsut Bank of Japan, Ltd. (Trust account)</t>
    <rPh sb="0" eb="2">
      <t>ニホン</t>
    </rPh>
    <rPh sb="10" eb="12">
      <t>シンタク</t>
    </rPh>
    <rPh sb="12" eb="14">
      <t>ギンコウ</t>
    </rPh>
    <rPh sb="14" eb="18">
      <t>カブシキガイシャ</t>
    </rPh>
    <rPh sb="19" eb="21">
      <t>シンタク</t>
    </rPh>
    <rPh sb="21" eb="22">
      <t>グチ</t>
    </rPh>
    <phoneticPr fontId="8"/>
  </si>
  <si>
    <t>株式会社日本カストディ銀行（信託口）
Custody Bank of Japan, Ltd. (Trust account)</t>
    <rPh sb="0" eb="4">
      <t>カブシキガイシャ</t>
    </rPh>
    <rPh sb="4" eb="6">
      <t>ニホン</t>
    </rPh>
    <rPh sb="11" eb="13">
      <t>ギンコウ</t>
    </rPh>
    <rPh sb="14" eb="16">
      <t>シンタク</t>
    </rPh>
    <rPh sb="16" eb="17">
      <t>グチ</t>
    </rPh>
    <phoneticPr fontId="8"/>
  </si>
  <si>
    <t>*1 2023年6月23日開催の定時株主総会にて、株式併合（普通株式5株を1株に併合、効力発生日2023年10月1日）を付議する予定です。</t>
    <phoneticPr fontId="8"/>
  </si>
  <si>
    <t>State Street Bank West Client - Treaty 505234</t>
    <phoneticPr fontId="8"/>
  </si>
  <si>
    <t>伊藤ハム米久ホールディングス従業員持株会
Employee Stock Ownership Association</t>
    <rPh sb="0" eb="2">
      <t>イトウ</t>
    </rPh>
    <rPh sb="4" eb="6">
      <t>ヨネキュウ</t>
    </rPh>
    <rPh sb="14" eb="17">
      <t>ジュウギョウイン</t>
    </rPh>
    <rPh sb="17" eb="18">
      <t>モ</t>
    </rPh>
    <rPh sb="18" eb="19">
      <t>カブ</t>
    </rPh>
    <rPh sb="19" eb="20">
      <t>カイ</t>
    </rPh>
    <phoneticPr fontId="8"/>
  </si>
  <si>
    <t>（1）株式概況　Stock Overview</t>
    <rPh sb="3" eb="5">
      <t>カブシキ</t>
    </rPh>
    <rPh sb="5" eb="7">
      <t>ガイキョウ</t>
    </rPh>
    <phoneticPr fontId="8"/>
  </si>
  <si>
    <t>*1 15歳～79歳パネルデータ</t>
    <rPh sb="5" eb="6">
      <t>サイ</t>
    </rPh>
    <rPh sb="9" eb="10">
      <t>サイ</t>
    </rPh>
    <phoneticPr fontId="8"/>
  </si>
  <si>
    <t>（3）国・地域別売上高　Net sales by country and region</t>
    <rPh sb="3" eb="4">
      <t>クニ</t>
    </rPh>
    <rPh sb="5" eb="7">
      <t>チイキ</t>
    </rPh>
    <rPh sb="7" eb="8">
      <t>ベツ</t>
    </rPh>
    <rPh sb="8" eb="10">
      <t>ウリアゲ</t>
    </rPh>
    <rPh sb="10" eb="11">
      <t>ダカ</t>
    </rPh>
    <phoneticPr fontId="8"/>
  </si>
  <si>
    <t>Segment Information</t>
    <phoneticPr fontId="8"/>
  </si>
  <si>
    <t>セグメント情報</t>
    <rPh sb="5" eb="7">
      <t>ジョウホウ</t>
    </rPh>
    <phoneticPr fontId="8"/>
  </si>
  <si>
    <t>（1）事業別売上高及び営業利益、経常利益　Net sales and Operating profit and Ordinary profit by division</t>
    <rPh sb="3" eb="5">
      <t>ジギョウ</t>
    </rPh>
    <rPh sb="5" eb="6">
      <t>ベツ</t>
    </rPh>
    <rPh sb="6" eb="8">
      <t>ウリアゲ</t>
    </rPh>
    <rPh sb="8" eb="9">
      <t>ダカ</t>
    </rPh>
    <rPh sb="9" eb="10">
      <t>オヨ</t>
    </rPh>
    <rPh sb="11" eb="13">
      <t>エイギョウ</t>
    </rPh>
    <rPh sb="13" eb="15">
      <t>リエキ</t>
    </rPh>
    <rPh sb="16" eb="18">
      <t>ケイジョウ</t>
    </rPh>
    <rPh sb="18" eb="20">
      <t>リエキ</t>
    </rPh>
    <phoneticPr fontId="8"/>
  </si>
  <si>
    <t>セグメント情報　Segment Information</t>
    <phoneticPr fontId="8"/>
  </si>
  <si>
    <t>セグメント情報　Segmen Information</t>
    <phoneticPr fontId="8"/>
  </si>
  <si>
    <t>セグメント情報　Segment Information</t>
    <phoneticPr fontId="8"/>
  </si>
  <si>
    <r>
      <t>FY2021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</si>
  <si>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phoneticPr fontId="8"/>
  </si>
  <si>
    <r>
      <t xml:space="preserve">販売費及び一般管理費
</t>
    </r>
    <r>
      <rPr>
        <sz val="8"/>
        <color theme="1" tint="0.249977111117893"/>
        <rFont val="Meiryo UI"/>
        <family val="3"/>
        <charset val="128"/>
        <scheme val="minor"/>
      </rPr>
      <t>Selling, general and administrative expenses</t>
    </r>
    <rPh sb="0" eb="3">
      <t>ハンバイヒ</t>
    </rPh>
    <rPh sb="3" eb="4">
      <t>オヨ</t>
    </rPh>
    <rPh sb="5" eb="7">
      <t>イッパン</t>
    </rPh>
    <rPh sb="7" eb="10">
      <t>カンリヒ</t>
    </rPh>
    <phoneticPr fontId="8"/>
  </si>
  <si>
    <r>
      <t>EBITDA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</si>
  <si>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フリーキャッシュフロー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Free cash flows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</si>
  <si>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FY2021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</si>
  <si>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 *3</t>
    </r>
    <phoneticPr fontId="8"/>
  </si>
  <si>
    <r>
      <t>設備投資額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Capital expenditures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2">
      <t>セツビ</t>
    </rPh>
    <rPh sb="2" eb="4">
      <t>トウシ</t>
    </rPh>
    <rPh sb="4" eb="5">
      <t>ガク</t>
    </rPh>
    <phoneticPr fontId="8"/>
  </si>
  <si>
    <r>
      <t>FY2021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*4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</si>
  <si>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*4</t>
    </r>
    <phoneticPr fontId="8"/>
  </si>
  <si>
    <r>
      <t>自己資本当期純利益率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Return on equity (ROE)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2">
      <t>ジコ</t>
    </rPh>
    <rPh sb="2" eb="4">
      <t>シホン</t>
    </rPh>
    <rPh sb="4" eb="6">
      <t>トウキ</t>
    </rPh>
    <rPh sb="6" eb="9">
      <t>ジュンリエキ</t>
    </rPh>
    <rPh sb="9" eb="10">
      <t>リツ</t>
    </rPh>
    <phoneticPr fontId="8"/>
  </si>
  <si>
    <r>
      <t>総資産経常利益率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Ordinary profit / Total assets (ROA)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3">
      <t>ソウシサン</t>
    </rPh>
    <rPh sb="3" eb="5">
      <t>ケイジョウ</t>
    </rPh>
    <rPh sb="5" eb="7">
      <t>リエキ</t>
    </rPh>
    <rPh sb="7" eb="8">
      <t>リツ</t>
    </rPh>
    <phoneticPr fontId="8"/>
  </si>
  <si>
    <r>
      <t>投下資本利益率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>
      <rPr>
        <sz val="9"/>
        <color theme="1" tint="0.249977111117893"/>
        <rFont val="Meiryo UI"/>
        <family val="3"/>
        <charset val="128"/>
        <scheme val="minor"/>
      </rPr>
      <t xml:space="preserve">
Return on invested capital (ROIC)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Ph sb="0" eb="2">
      <t>トウカ</t>
    </rPh>
    <rPh sb="2" eb="4">
      <t>シホン</t>
    </rPh>
    <rPh sb="4" eb="6">
      <t>リエキ</t>
    </rPh>
    <rPh sb="6" eb="7">
      <t>リツ</t>
    </rPh>
    <phoneticPr fontId="8"/>
  </si>
  <si>
    <r>
      <t>FY2021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*5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</si>
  <si>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*5</t>
    </r>
    <phoneticPr fontId="8"/>
  </si>
  <si>
    <r>
      <t>従業員一人当たり売上高 （百万円）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 xml:space="preserve">*1
</t>
    </r>
    <r>
      <rPr>
        <sz val="9"/>
        <color theme="1" tint="0.249977111117893"/>
        <rFont val="Meiryo UI"/>
        <family val="3"/>
        <charset val="128"/>
        <scheme val="minor"/>
      </rPr>
      <t>Net sales per employee　(Million yen)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3">
      <t>ジュウギョウイン</t>
    </rPh>
    <rPh sb="3" eb="5">
      <t>ヒトリ</t>
    </rPh>
    <rPh sb="5" eb="6">
      <t>ア</t>
    </rPh>
    <rPh sb="8" eb="10">
      <t>ウリアゲ</t>
    </rPh>
    <rPh sb="10" eb="11">
      <t>ダカ</t>
    </rPh>
    <rPh sb="13" eb="16">
      <t>ヒャクマンエン</t>
    </rPh>
    <phoneticPr fontId="8"/>
  </si>
  <si>
    <r>
      <t>総資産回転率（回）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 xml:space="preserve">*2
</t>
    </r>
    <r>
      <rPr>
        <sz val="9"/>
        <color theme="1" tint="0.249977111117893"/>
        <rFont val="Meiryo UI"/>
        <family val="3"/>
        <charset val="128"/>
        <scheme val="minor"/>
      </rPr>
      <t>Total assets turnover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3">
      <t>ソウシサン</t>
    </rPh>
    <rPh sb="3" eb="5">
      <t>カイテン</t>
    </rPh>
    <rPh sb="5" eb="6">
      <t>リツ</t>
    </rPh>
    <rPh sb="7" eb="8">
      <t>カイ</t>
    </rPh>
    <phoneticPr fontId="8"/>
  </si>
  <si>
    <r>
      <t>棚卸資産回転率（回）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 xml:space="preserve">*3
</t>
    </r>
    <r>
      <rPr>
        <sz val="9"/>
        <color theme="1" tint="0.249977111117893"/>
        <rFont val="Meiryo UI"/>
        <family val="3"/>
        <charset val="128"/>
        <scheme val="minor"/>
      </rPr>
      <t>Inventories turnover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Ph sb="0" eb="2">
      <t>タナオロシ</t>
    </rPh>
    <rPh sb="2" eb="4">
      <t>シサン</t>
    </rPh>
    <rPh sb="4" eb="6">
      <t>カイテン</t>
    </rPh>
    <rPh sb="6" eb="7">
      <t>リツ</t>
    </rPh>
    <rPh sb="8" eb="9">
      <t>カイ</t>
    </rPh>
    <phoneticPr fontId="8"/>
  </si>
  <si>
    <r>
      <t>棚卸資産回転日数（日）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 xml:space="preserve">*4
</t>
    </r>
    <r>
      <rPr>
        <sz val="9"/>
        <color theme="1" tint="0.249977111117893"/>
        <rFont val="Meiryo UI"/>
        <family val="3"/>
        <charset val="128"/>
        <scheme val="minor"/>
      </rPr>
      <t>Inventories turnover (Days)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*4</t>
    </r>
    <rPh sb="0" eb="2">
      <t>タナオロシ</t>
    </rPh>
    <rPh sb="2" eb="4">
      <t>シサン</t>
    </rPh>
    <rPh sb="4" eb="6">
      <t>カイテン</t>
    </rPh>
    <rPh sb="6" eb="8">
      <t>ニッスウ</t>
    </rPh>
    <rPh sb="9" eb="10">
      <t>ヒ</t>
    </rPh>
    <phoneticPr fontId="8"/>
  </si>
  <si>
    <r>
      <t>有利子負債・自己資本比率（倍）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Interest-bearing dept / Equity ratio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1">
      <t>ユウ</t>
    </rPh>
    <rPh sb="1" eb="3">
      <t>リシ</t>
    </rPh>
    <rPh sb="3" eb="5">
      <t>フサイ</t>
    </rPh>
    <rPh sb="6" eb="8">
      <t>ジコ</t>
    </rPh>
    <rPh sb="8" eb="10">
      <t>シホン</t>
    </rPh>
    <rPh sb="10" eb="12">
      <t>ヒリツ</t>
    </rPh>
    <rPh sb="13" eb="14">
      <t>バイ</t>
    </rPh>
    <phoneticPr fontId="8"/>
  </si>
  <si>
    <r>
      <t>キャッシュフロー・有利子負債比率（％）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Cash flows / Interest-bearing dept ratio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9" eb="10">
      <t>ユウ</t>
    </rPh>
    <rPh sb="10" eb="12">
      <t>リシ</t>
    </rPh>
    <rPh sb="12" eb="14">
      <t>フサイ</t>
    </rPh>
    <rPh sb="14" eb="16">
      <t>ヒリツ</t>
    </rPh>
    <phoneticPr fontId="8"/>
  </si>
  <si>
    <r>
      <t>インタレスト・カバレッジ・レシオ（倍）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>
      <rPr>
        <sz val="9"/>
        <color theme="1" tint="0.249977111117893"/>
        <rFont val="Meiryo UI"/>
        <family val="3"/>
        <charset val="128"/>
        <scheme val="minor"/>
      </rPr>
      <t xml:space="preserve">
Interest coverage ratio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Ph sb="17" eb="18">
      <t>バイ</t>
    </rPh>
    <phoneticPr fontId="8"/>
  </si>
  <si>
    <r>
      <t>1株当たり当期純利益（円）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Profit per share (Yen)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1" eb="2">
      <t>カブ</t>
    </rPh>
    <rPh sb="2" eb="3">
      <t>ア</t>
    </rPh>
    <rPh sb="5" eb="7">
      <t>トウキ</t>
    </rPh>
    <rPh sb="7" eb="10">
      <t>ジュンリエキ</t>
    </rPh>
    <rPh sb="11" eb="12">
      <t>エン</t>
    </rPh>
    <phoneticPr fontId="8"/>
  </si>
  <si>
    <r>
      <t>1株当たり純資産（円）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Net assets per share (YEN)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1" eb="2">
      <t>カブ</t>
    </rPh>
    <rPh sb="2" eb="3">
      <t>ア</t>
    </rPh>
    <rPh sb="5" eb="8">
      <t>ジュンシサン</t>
    </rPh>
    <rPh sb="9" eb="10">
      <t>エン</t>
    </rPh>
    <phoneticPr fontId="8"/>
  </si>
  <si>
    <r>
      <t>1株当たりキャッシュフロー（円）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>
      <rPr>
        <sz val="9"/>
        <color theme="1" tint="0.249977111117893"/>
        <rFont val="Meiryo UI"/>
        <family val="3"/>
        <charset val="128"/>
        <scheme val="minor"/>
      </rPr>
      <t xml:space="preserve">
Cash flows per share (Yen)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Ph sb="1" eb="2">
      <t>カブ</t>
    </rPh>
    <rPh sb="2" eb="3">
      <t>ア</t>
    </rPh>
    <rPh sb="14" eb="15">
      <t>エン</t>
    </rPh>
    <phoneticPr fontId="8"/>
  </si>
  <si>
    <r>
      <t>株価収益率（倍）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*4</t>
    </r>
    <r>
      <rPr>
        <sz val="9"/>
        <color theme="1" tint="0.249977111117893"/>
        <rFont val="Meiryo UI"/>
        <family val="3"/>
        <charset val="128"/>
        <scheme val="minor"/>
      </rPr>
      <t xml:space="preserve">
PER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*4</t>
    </r>
    <rPh sb="0" eb="2">
      <t>カブカ</t>
    </rPh>
    <rPh sb="2" eb="4">
      <t>シュウエキ</t>
    </rPh>
    <rPh sb="4" eb="5">
      <t>リツ</t>
    </rPh>
    <rPh sb="6" eb="7">
      <t>バイ</t>
    </rPh>
    <phoneticPr fontId="8"/>
  </si>
  <si>
    <r>
      <t>株価純資産倍率（倍）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*5</t>
    </r>
    <r>
      <rPr>
        <sz val="9"/>
        <color theme="1" tint="0.249977111117893"/>
        <rFont val="Meiryo UI"/>
        <family val="3"/>
        <charset val="128"/>
        <scheme val="minor"/>
      </rPr>
      <t xml:space="preserve">
PBR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*5</t>
    </r>
    <rPh sb="0" eb="2">
      <t>カブカ</t>
    </rPh>
    <rPh sb="2" eb="5">
      <t>ジュンシサン</t>
    </rPh>
    <rPh sb="5" eb="7">
      <t>バイリツ</t>
    </rPh>
    <rPh sb="8" eb="9">
      <t>バイ</t>
    </rPh>
    <phoneticPr fontId="8"/>
  </si>
  <si>
    <r>
      <t>株価キャッシュフロー倍率（倍）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*6</t>
    </r>
    <r>
      <rPr>
        <sz val="9"/>
        <color theme="1" tint="0.249977111117893"/>
        <rFont val="Meiryo UI"/>
        <family val="3"/>
        <charset val="128"/>
        <scheme val="minor"/>
      </rPr>
      <t xml:space="preserve">
PCFR (Times)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*6</t>
    </r>
    <rPh sb="0" eb="2">
      <t>カブカ</t>
    </rPh>
    <rPh sb="10" eb="12">
      <t>バイリツ</t>
    </rPh>
    <rPh sb="13" eb="14">
      <t>バイ</t>
    </rPh>
    <phoneticPr fontId="8"/>
  </si>
  <si>
    <r>
      <t>FY2021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</si>
  <si>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 *2</t>
    </r>
    <phoneticPr fontId="8"/>
  </si>
  <si>
    <r>
      <t>FY2022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</si>
  <si>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発行済株式総数（株）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Number of shares outstanding (share)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2">
      <t>ハッコウ</t>
    </rPh>
    <rPh sb="2" eb="3">
      <t>ズ</t>
    </rPh>
    <rPh sb="3" eb="5">
      <t>カブシキ</t>
    </rPh>
    <rPh sb="5" eb="7">
      <t>ソウスウ</t>
    </rPh>
    <rPh sb="8" eb="9">
      <t>カブ</t>
    </rPh>
    <phoneticPr fontId="8"/>
  </si>
  <si>
    <r>
      <t>株主数（名）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Number of shareholders (person)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2">
      <t>カブヌシ</t>
    </rPh>
    <rPh sb="2" eb="3">
      <t>スウ</t>
    </rPh>
    <rPh sb="4" eb="5">
      <t>メイ</t>
    </rPh>
    <phoneticPr fontId="8"/>
  </si>
  <si>
    <r>
      <t>株主数（名）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Shareholders (persons)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2">
      <t>カブヌシ</t>
    </rPh>
    <rPh sb="2" eb="3">
      <t>スウ</t>
    </rPh>
    <rPh sb="4" eb="5">
      <t>メイ</t>
    </rPh>
    <phoneticPr fontId="8"/>
  </si>
  <si>
    <r>
      <t>所有株式数（千株）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>
      <rPr>
        <sz val="9"/>
        <color theme="1" tint="0.249977111117893"/>
        <rFont val="Meiryo UI"/>
        <family val="3"/>
        <charset val="128"/>
        <scheme val="minor"/>
      </rPr>
      <t xml:space="preserve">
Holding (thousand shares)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*2</t>
    </r>
    <rPh sb="0" eb="2">
      <t>ショユウ</t>
    </rPh>
    <rPh sb="2" eb="4">
      <t>カブシキ</t>
    </rPh>
    <rPh sb="4" eb="5">
      <t>スウ</t>
    </rPh>
    <rPh sb="6" eb="8">
      <t>センカブ</t>
    </rPh>
    <phoneticPr fontId="8"/>
  </si>
  <si>
    <r>
      <t>所有株式数の割合（％）</t>
    </r>
    <r>
      <rPr>
        <vertAlign val="superscript"/>
        <sz val="10"/>
        <color theme="1" tint="0.249977111117893"/>
        <rFont val="Meiryo UI"/>
        <family val="3"/>
        <charset val="128"/>
        <scheme val="minor"/>
      </rPr>
      <t>*2</t>
    </r>
    <r>
      <rPr>
        <sz val="10"/>
        <color theme="1" tint="0.249977111117893"/>
        <rFont val="Meiryo UI"/>
        <family val="3"/>
        <charset val="128"/>
        <scheme val="minor"/>
      </rPr>
      <t xml:space="preserve">
Shareholding ratio (%)</t>
    </r>
    <r>
      <rPr>
        <vertAlign val="superscript"/>
        <sz val="10"/>
        <color theme="1" tint="0.249977111117893"/>
        <rFont val="Meiryo UI"/>
        <family val="3"/>
        <charset val="128"/>
        <scheme val="minor"/>
      </rPr>
      <t>*2</t>
    </r>
    <rPh sb="0" eb="2">
      <t>ショユウ</t>
    </rPh>
    <rPh sb="2" eb="5">
      <t>カブシキスウ</t>
    </rPh>
    <rPh sb="6" eb="8">
      <t>ワリアイ</t>
    </rPh>
    <phoneticPr fontId="8"/>
  </si>
  <si>
    <r>
      <t>　　　　　　Data : QPR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TM*1</t>
    </r>
    <phoneticPr fontId="8"/>
  </si>
  <si>
    <r>
      <t>　　　Data : QPR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TM*1</t>
    </r>
    <phoneticPr fontId="8"/>
  </si>
  <si>
    <r>
      <t>Data : QPR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TM*1</t>
    </r>
    <phoneticPr fontId="8"/>
  </si>
  <si>
    <r>
      <t>　　　　　　当社調べ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6" eb="8">
      <t>トウシャ</t>
    </rPh>
    <rPh sb="8" eb="9">
      <t>シラ</t>
    </rPh>
    <phoneticPr fontId="8"/>
  </si>
  <si>
    <r>
      <t>　　　当社調べ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3" eb="5">
      <t>トウシャ</t>
    </rPh>
    <rPh sb="5" eb="6">
      <t>シラ</t>
    </rPh>
    <phoneticPr fontId="8"/>
  </si>
  <si>
    <r>
      <t>当社調べ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2">
      <t>トウシャ</t>
    </rPh>
    <rPh sb="2" eb="3">
      <t>シラ</t>
    </rPh>
    <phoneticPr fontId="8"/>
  </si>
  <si>
    <r>
      <t>　　　　　　Our research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</si>
  <si>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　　　Our research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</si>
  <si>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Our research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phoneticPr fontId="8"/>
  </si>
  <si>
    <r>
      <t>株式情報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>　Stock Information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2">
      <t>カブシキ</t>
    </rPh>
    <rPh sb="2" eb="4">
      <t>ジョウホウ</t>
    </rPh>
    <phoneticPr fontId="8"/>
  </si>
  <si>
    <r>
      <t>所有株式数の割合
Shareholding ratio (%)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*3</t>
    </r>
    <rPh sb="0" eb="2">
      <t>ショユウ</t>
    </rPh>
    <rPh sb="2" eb="5">
      <t>カブシキスウ</t>
    </rPh>
    <rPh sb="6" eb="8">
      <t>ワリアイ</t>
    </rPh>
    <phoneticPr fontId="8"/>
  </si>
  <si>
    <t>*1 EBITDA = 営業利益 ＋ 減価償却費 + のれん償却額</t>
    <rPh sb="12" eb="14">
      <t>エイギョウ</t>
    </rPh>
    <rPh sb="14" eb="16">
      <t>リエキ</t>
    </rPh>
    <rPh sb="19" eb="21">
      <t>ゲンカ</t>
    </rPh>
    <rPh sb="21" eb="23">
      <t>ショウキャク</t>
    </rPh>
    <rPh sb="23" eb="24">
      <t>ヒ</t>
    </rPh>
    <rPh sb="30" eb="32">
      <t>ショウキャク</t>
    </rPh>
    <rPh sb="32" eb="33">
      <t>ガク</t>
    </rPh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</si>
  <si>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EBITDA = Operating profit + Depreciation and Amortization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</si>
  <si>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*2 </t>
    </r>
    <r>
      <rPr>
        <sz val="8"/>
        <color theme="1" tint="0.249977111117893"/>
        <rFont val="Meiryo UI"/>
        <family val="3"/>
        <charset val="128"/>
        <scheme val="minor"/>
      </rPr>
      <t>The Accounting Standard for Revenue Recognition is applied from the bigining of FY2021.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</si>
  <si>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Free cash flows = Cash flows from operating activities + Cash flows from investing activities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</si>
  <si>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Return on equity = Profit attributable to owners of parent / Average shareholder's equity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</si>
  <si>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*2 </t>
    </r>
    <r>
      <rPr>
        <sz val="8"/>
        <color theme="1" tint="0.249977111117893"/>
        <rFont val="Meiryo UI"/>
        <family val="3"/>
        <charset val="128"/>
        <scheme val="minor"/>
      </rPr>
      <t>Ordinary profit to total aseets = Ordinary profit / Average net assets</t>
    </r>
    <phoneticPr fontId="8"/>
  </si>
  <si>
    <r>
      <rPr>
        <sz val="8"/>
        <color theme="0"/>
        <rFont val="Meiryo UI"/>
        <family val="3"/>
        <charset val="128"/>
      </rPr>
      <t xml:space="preserve">*3 </t>
    </r>
    <r>
      <rPr>
        <sz val="8"/>
        <color theme="1" tint="0.249977111117893"/>
        <rFont val="Meiryo UI"/>
        <family val="3"/>
        <charset val="128"/>
      </rPr>
      <t>Return on invested capital = Profit before interest expenses and after taxes / (Interest-bearing dept + Equity capital)</t>
    </r>
    <phoneticPr fontId="8"/>
  </si>
  <si>
    <r>
      <rPr>
        <sz val="8"/>
        <color theme="0"/>
        <rFont val="Meiryo UI"/>
        <family val="3"/>
        <charset val="128"/>
        <scheme val="minor"/>
      </rPr>
      <t>*4</t>
    </r>
    <r>
      <rPr>
        <sz val="8"/>
        <color theme="1" tint="0.249977111117893"/>
        <rFont val="Meiryo UI"/>
        <family val="3"/>
        <charset val="128"/>
        <scheme val="minor"/>
      </rPr>
      <t xml:space="preserve"> The Accounting Standard for Revenue Recognition is applied from the bigining of FY2021.</t>
    </r>
    <r>
      <rPr>
        <sz val="11"/>
        <color theme="1"/>
        <rFont val="Meiryo UI"/>
        <family val="2"/>
        <charset val="128"/>
        <scheme val="minor"/>
      </rPr>
      <t/>
    </r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</si>
  <si>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Net sales per employee = Net sales / Number of employees at end of period</t>
    </r>
    <phoneticPr fontId="8"/>
  </si>
  <si>
    <r>
      <rPr>
        <sz val="8"/>
        <color theme="0"/>
        <rFont val="Meiryo UI"/>
        <family val="3"/>
        <charset val="128"/>
        <scheme val="minor"/>
      </rPr>
      <t>*2</t>
    </r>
    <r>
      <rPr>
        <sz val="8"/>
        <color theme="1" tint="0.249977111117893"/>
        <rFont val="Meiryo UI"/>
        <family val="3"/>
        <charset val="128"/>
        <scheme val="minor"/>
      </rPr>
      <t xml:space="preserve"> Total assets turnover = Net sales / Average Total assets</t>
    </r>
    <phoneticPr fontId="8"/>
  </si>
  <si>
    <r>
      <rPr>
        <sz val="8"/>
        <color theme="0"/>
        <rFont val="Meiryo UI"/>
        <family val="3"/>
        <charset val="128"/>
        <scheme val="minor"/>
      </rPr>
      <t>*3</t>
    </r>
    <r>
      <rPr>
        <sz val="8"/>
        <color theme="1" tint="0.249977111117893"/>
        <rFont val="Meiryo UI"/>
        <family val="3"/>
        <charset val="128"/>
        <scheme val="minor"/>
      </rPr>
      <t xml:space="preserve"> Inventories turnover (Times) = Net sales / Average Inventories</t>
    </r>
    <phoneticPr fontId="8"/>
  </si>
  <si>
    <r>
      <rPr>
        <sz val="8"/>
        <color theme="0"/>
        <rFont val="Meiryo UI"/>
        <family val="3"/>
        <charset val="128"/>
      </rPr>
      <t>*4</t>
    </r>
    <r>
      <rPr>
        <sz val="8"/>
        <color theme="1" tint="0.249977111117893"/>
        <rFont val="Meiryo UI"/>
        <family val="3"/>
        <charset val="128"/>
      </rPr>
      <t xml:space="preserve"> Inventories turnover (Days) = 365 / Inventories turnover (Times)</t>
    </r>
    <phoneticPr fontId="8"/>
  </si>
  <si>
    <r>
      <rPr>
        <sz val="8"/>
        <color theme="0"/>
        <rFont val="Meiryo UI"/>
        <family val="3"/>
        <charset val="128"/>
        <scheme val="minor"/>
      </rPr>
      <t>*5</t>
    </r>
    <r>
      <rPr>
        <sz val="8"/>
        <color theme="1" tint="0.249977111117893"/>
        <rFont val="Meiryo UI"/>
        <family val="3"/>
        <charset val="128"/>
        <scheme val="minor"/>
      </rPr>
      <t xml:space="preserve"> The Accounting Standard for Revenue Recognition is applied from the bigining of FY2021.</t>
    </r>
    <r>
      <rPr>
        <sz val="11"/>
        <color theme="1"/>
        <rFont val="Meiryo UI"/>
        <family val="2"/>
        <charset val="128"/>
        <scheme val="minor"/>
      </rPr>
      <t/>
    </r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</si>
  <si>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Interest-bearing dept / Equity ratio = Interest-bearing dept / Shareholder's equity</t>
    </r>
    <phoneticPr fontId="8"/>
  </si>
  <si>
    <r>
      <rPr>
        <sz val="8"/>
        <color theme="0"/>
        <rFont val="Meiryo UI"/>
        <family val="3"/>
        <charset val="128"/>
        <scheme val="minor"/>
      </rPr>
      <t>*2</t>
    </r>
    <r>
      <rPr>
        <sz val="8"/>
        <color theme="1" tint="0.249977111117893"/>
        <rFont val="Meiryo UI"/>
        <family val="3"/>
        <charset val="128"/>
        <scheme val="minor"/>
      </rPr>
      <t xml:space="preserve"> Cash Flows / Interest-bearing dept ratio = Cash flows from operating activities / Interes-bearing dept</t>
    </r>
    <phoneticPr fontId="8"/>
  </si>
  <si>
    <r>
      <rPr>
        <sz val="8"/>
        <color theme="0"/>
        <rFont val="Meiryo UI"/>
        <family val="3"/>
        <charset val="128"/>
        <scheme val="minor"/>
      </rPr>
      <t>*3</t>
    </r>
    <r>
      <rPr>
        <sz val="8"/>
        <color theme="1" tint="0.249977111117893"/>
        <rFont val="Meiryo UI"/>
        <family val="3"/>
        <charset val="128"/>
        <scheme val="minor"/>
      </rPr>
      <t xml:space="preserve"> Interest coverage ratio = Cash flows from operating activities / Interest paid</t>
    </r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</si>
  <si>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The Accounting Standard for Revenue Recognition is applied from the bigining of FY2021.</t>
    </r>
    <phoneticPr fontId="8"/>
  </si>
  <si>
    <r>
      <rPr>
        <sz val="8"/>
        <color theme="0"/>
        <rFont val="Meiryo UI"/>
        <family val="3"/>
        <charset val="128"/>
        <scheme val="minor"/>
      </rPr>
      <t>*2</t>
    </r>
    <r>
      <rPr>
        <sz val="8"/>
        <color theme="1" tint="0.249977111117893"/>
        <rFont val="Meiryo UI"/>
        <family val="3"/>
        <charset val="128"/>
        <scheme val="minor"/>
      </rPr>
      <t xml:space="preserve"> Since the bigining of FY2022, the groupe's reportable segments have changed from product and service-based to organization-based in response to</t>
    </r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</si>
  <si>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Consolidation of shares (combining 5 shares of common stock into 1 share, effective date: October 1, 2023) will be proposed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</si>
  <si>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Consolidation of shares (combining 5 shares of common stock into 1 share, effective date: October 1, 2023) will be proposed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</si>
  <si>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These data panels target ages 15-79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</si>
  <si>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Including meat for processing in both the denominator and numerator.</t>
    </r>
    <phoneticPr fontId="8"/>
  </si>
  <si>
    <t>（1）連結貸借対照表　Consolidated Balance Sheets</t>
    <rPh sb="3" eb="5">
      <t>レンケツ</t>
    </rPh>
    <rPh sb="5" eb="7">
      <t>タイシャク</t>
    </rPh>
    <rPh sb="7" eb="10">
      <t>タイショウヒョウ</t>
    </rPh>
    <phoneticPr fontId="8"/>
  </si>
  <si>
    <t>（2）連結損益計算書　Consolidated Statements of Income</t>
    <rPh sb="3" eb="5">
      <t>レンケツ</t>
    </rPh>
    <rPh sb="5" eb="7">
      <t>ソンエキ</t>
    </rPh>
    <rPh sb="7" eb="10">
      <t>ケイサンショ</t>
    </rPh>
    <phoneticPr fontId="8"/>
  </si>
  <si>
    <t>（3）連結キャッシュフロー計算書　Consolidated Statements of Cash Flows</t>
    <rPh sb="3" eb="5">
      <t>レンケツ</t>
    </rPh>
    <rPh sb="13" eb="16">
      <t>ケイサンショ</t>
    </rPh>
    <phoneticPr fontId="8"/>
  </si>
  <si>
    <r>
      <t>株式情報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>　Stock Information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>　（2023年3月31日現在　As of March 31, 2023）</t>
    </r>
    <rPh sb="0" eb="2">
      <t>カブシキ</t>
    </rPh>
    <rPh sb="2" eb="4">
      <t>ジョウホウ</t>
    </rPh>
    <rPh sb="32" eb="33">
      <t>ネン</t>
    </rPh>
    <rPh sb="34" eb="35">
      <t>ガツ</t>
    </rPh>
    <rPh sb="37" eb="38">
      <t>ニチ</t>
    </rPh>
    <rPh sb="38" eb="40">
      <t>ゲンザイ</t>
    </rPh>
    <phoneticPr fontId="8"/>
  </si>
  <si>
    <r>
      <t>株式情報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>　Stock Information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　</t>
    </r>
    <r>
      <rPr>
        <sz val="9"/>
        <color theme="1" tint="0.249977111117893"/>
        <rFont val="Meiryo UI"/>
        <family val="3"/>
        <charset val="128"/>
        <scheme val="minor"/>
      </rPr>
      <t>（2023年3月31日現在　As of March 31, 2023）</t>
    </r>
    <rPh sb="0" eb="2">
      <t>カブシキ</t>
    </rPh>
    <rPh sb="2" eb="4">
      <t>ジョウホウ</t>
    </rPh>
    <phoneticPr fontId="8"/>
  </si>
  <si>
    <t>オセアニア
Oceania</t>
    <phoneticPr fontId="8"/>
  </si>
  <si>
    <t>牛肉
Beef</t>
    <rPh sb="0" eb="2">
      <t>ギュウニク</t>
    </rPh>
    <phoneticPr fontId="8"/>
  </si>
  <si>
    <t>豚肉
Pork</t>
    <rPh sb="0" eb="2">
      <t>ブタニク</t>
    </rPh>
    <phoneticPr fontId="8"/>
  </si>
  <si>
    <t>鶏肉
Chiken</t>
    <rPh sb="0" eb="2">
      <t>トリニク</t>
    </rPh>
    <phoneticPr fontId="8"/>
  </si>
  <si>
    <t>羊肉・他
Lamb and other meat</t>
    <rPh sb="0" eb="1">
      <t>ヒツジ</t>
    </rPh>
    <rPh sb="1" eb="2">
      <t>ニク</t>
    </rPh>
    <rPh sb="3" eb="4">
      <t>ホカ</t>
    </rPh>
    <phoneticPr fontId="8"/>
  </si>
  <si>
    <t>目次　Contents</t>
    <rPh sb="0" eb="2">
      <t>モクジ</t>
    </rPh>
    <phoneticPr fontId="8"/>
  </si>
  <si>
    <t>・財務情報は、いずれも日本基準で開示した数値です。</t>
    <rPh sb="1" eb="3">
      <t>ザイム</t>
    </rPh>
    <rPh sb="3" eb="5">
      <t>ジョウホウ</t>
    </rPh>
    <rPh sb="11" eb="13">
      <t>ニホン</t>
    </rPh>
    <rPh sb="13" eb="15">
      <t>キジュン</t>
    </rPh>
    <rPh sb="16" eb="18">
      <t>カイジ</t>
    </rPh>
    <rPh sb="20" eb="22">
      <t>スウチ</t>
    </rPh>
    <phoneticPr fontId="8"/>
  </si>
  <si>
    <r>
      <rPr>
        <sz val="8"/>
        <color theme="0"/>
        <rFont val="Meiryo UI"/>
        <family val="3"/>
        <charset val="128"/>
        <scheme val="minor"/>
      </rPr>
      <t>・</t>
    </r>
    <r>
      <rPr>
        <sz val="8"/>
        <color theme="1" tint="0.249977111117893"/>
        <rFont val="Meiryo UI"/>
        <family val="3"/>
        <charset val="128"/>
        <scheme val="minor"/>
      </rPr>
      <t>The financial information disclosed by Japanese GAAP.</t>
    </r>
    <phoneticPr fontId="8"/>
  </si>
  <si>
    <r>
      <rPr>
        <sz val="8"/>
        <color theme="0"/>
        <rFont val="Meiryo UI"/>
        <family val="3"/>
        <charset val="128"/>
        <scheme val="minor"/>
      </rPr>
      <t>・</t>
    </r>
    <r>
      <rPr>
        <sz val="8"/>
        <color theme="1" tint="0.249977111117893"/>
        <rFont val="Meiryo UI"/>
        <family val="3"/>
        <charset val="128"/>
        <scheme val="minor"/>
      </rPr>
      <t>The notation of the fiscal year is based on Japanese standards.</t>
    </r>
    <phoneticPr fontId="8"/>
  </si>
  <si>
    <t>・年度の表記は日本基準での表記です。（例：「2022年度」及び「FY2022」は、2022年4月1日から2023年3月31日までの会計期間を示しています。）</t>
    <rPh sb="1" eb="3">
      <t>ネンド</t>
    </rPh>
    <rPh sb="4" eb="6">
      <t>ヒョウキ</t>
    </rPh>
    <rPh sb="7" eb="9">
      <t>ニホン</t>
    </rPh>
    <rPh sb="9" eb="11">
      <t>キジュン</t>
    </rPh>
    <rPh sb="13" eb="15">
      <t>ヒョウキ</t>
    </rPh>
    <rPh sb="19" eb="20">
      <t>レイ</t>
    </rPh>
    <rPh sb="26" eb="28">
      <t>ネンド</t>
    </rPh>
    <rPh sb="29" eb="30">
      <t>オヨ</t>
    </rPh>
    <rPh sb="45" eb="46">
      <t>ネン</t>
    </rPh>
    <rPh sb="47" eb="48">
      <t>ガツ</t>
    </rPh>
    <rPh sb="49" eb="50">
      <t>ニチ</t>
    </rPh>
    <rPh sb="56" eb="57">
      <t>ネン</t>
    </rPh>
    <rPh sb="58" eb="59">
      <t>ガツ</t>
    </rPh>
    <rPh sb="61" eb="62">
      <t>ニチ</t>
    </rPh>
    <rPh sb="65" eb="67">
      <t>カイケイ</t>
    </rPh>
    <rPh sb="67" eb="69">
      <t>キカン</t>
    </rPh>
    <rPh sb="70" eb="71">
      <t>シメ</t>
    </rPh>
    <phoneticPr fontId="8"/>
  </si>
  <si>
    <t>　特に記載のない限り、連結およびセグメント計の数値は2021年度以降は当該基準適用後、2020年度以前は当該基準適用前のものです。</t>
    <rPh sb="1" eb="2">
      <t>トク</t>
    </rPh>
    <rPh sb="3" eb="5">
      <t>キサイ</t>
    </rPh>
    <rPh sb="8" eb="9">
      <t>カギ</t>
    </rPh>
    <rPh sb="11" eb="13">
      <t>レンケツ</t>
    </rPh>
    <rPh sb="21" eb="22">
      <t>ケイ</t>
    </rPh>
    <rPh sb="23" eb="25">
      <t>スウチ</t>
    </rPh>
    <rPh sb="30" eb="32">
      <t>ネンド</t>
    </rPh>
    <rPh sb="32" eb="34">
      <t>イコウ</t>
    </rPh>
    <rPh sb="35" eb="37">
      <t>トウガイ</t>
    </rPh>
    <rPh sb="37" eb="39">
      <t>キジュン</t>
    </rPh>
    <rPh sb="39" eb="41">
      <t>テキヨウ</t>
    </rPh>
    <rPh sb="41" eb="42">
      <t>ゴ</t>
    </rPh>
    <rPh sb="47" eb="49">
      <t>ネンド</t>
    </rPh>
    <rPh sb="49" eb="51">
      <t>イゼン</t>
    </rPh>
    <rPh sb="52" eb="54">
      <t>トウガイ</t>
    </rPh>
    <rPh sb="54" eb="56">
      <t>キジュン</t>
    </rPh>
    <rPh sb="56" eb="58">
      <t>テキヨウ</t>
    </rPh>
    <rPh sb="58" eb="59">
      <t>マエ</t>
    </rPh>
    <phoneticPr fontId="8"/>
  </si>
  <si>
    <r>
      <rPr>
        <sz val="8"/>
        <color theme="0"/>
        <rFont val="Meiryo UI"/>
        <family val="3"/>
        <charset val="128"/>
        <scheme val="minor"/>
      </rPr>
      <t>・</t>
    </r>
    <r>
      <rPr>
        <sz val="8"/>
        <color theme="1" tint="0.249977111117893"/>
        <rFont val="Meiryo UI"/>
        <family val="3"/>
        <charset val="128"/>
        <scheme val="minor"/>
      </rPr>
      <t>Example : FY2022 shows from April 1, 2022 to March 31, 2023.</t>
    </r>
    <phoneticPr fontId="8"/>
  </si>
  <si>
    <t>その他 / 調整額
Others / Adjusutments</t>
    <rPh sb="2" eb="3">
      <t>ホカ</t>
    </rPh>
    <rPh sb="6" eb="8">
      <t>チョウセイ</t>
    </rPh>
    <rPh sb="8" eb="9">
      <t>ガク</t>
    </rPh>
    <phoneticPr fontId="8"/>
  </si>
  <si>
    <r>
      <t>減価償却費及びのれん償却額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>
      <rPr>
        <sz val="9"/>
        <color theme="1" tint="0.249977111117893"/>
        <rFont val="Meiryo UI"/>
        <family val="3"/>
        <charset val="128"/>
        <scheme val="minor"/>
      </rPr>
      <t xml:space="preserve">
Depreciation and amortization</t>
    </r>
    <r>
      <rPr>
        <vertAlign val="superscript"/>
        <sz val="9"/>
        <color theme="1" tint="0.249977111117893"/>
        <rFont val="Meiryo UI"/>
        <family val="3"/>
        <charset val="128"/>
        <scheme val="minor"/>
      </rPr>
      <t>*1</t>
    </r>
    <rPh sb="0" eb="2">
      <t>ゲンカ</t>
    </rPh>
    <rPh sb="2" eb="4">
      <t>ショウキャク</t>
    </rPh>
    <rPh sb="4" eb="5">
      <t>ヒ</t>
    </rPh>
    <rPh sb="5" eb="6">
      <t>オヨ</t>
    </rPh>
    <rPh sb="10" eb="12">
      <t>ショウキャク</t>
    </rPh>
    <rPh sb="12" eb="13">
      <t>ガク</t>
    </rPh>
    <phoneticPr fontId="8"/>
  </si>
  <si>
    <t>*1 設備投資額、減価償却費及びのれん償却額は、無形固定資産も含んだ数値です。</t>
    <rPh sb="3" eb="5">
      <t>セツビ</t>
    </rPh>
    <rPh sb="5" eb="7">
      <t>トウシ</t>
    </rPh>
    <rPh sb="7" eb="8">
      <t>ガク</t>
    </rPh>
    <rPh sb="9" eb="11">
      <t>ゲンカ</t>
    </rPh>
    <rPh sb="11" eb="13">
      <t>ショウキャク</t>
    </rPh>
    <rPh sb="13" eb="14">
      <t>ヒ</t>
    </rPh>
    <rPh sb="14" eb="15">
      <t>オヨ</t>
    </rPh>
    <rPh sb="19" eb="21">
      <t>ショウキャク</t>
    </rPh>
    <rPh sb="21" eb="22">
      <t>ガク</t>
    </rPh>
    <rPh sb="24" eb="26">
      <t>ムケイ</t>
    </rPh>
    <rPh sb="26" eb="28">
      <t>コテイ</t>
    </rPh>
    <rPh sb="28" eb="30">
      <t>シサン</t>
    </rPh>
    <rPh sb="31" eb="32">
      <t>フク</t>
    </rPh>
    <rPh sb="34" eb="36">
      <t>スウチ</t>
    </rPh>
    <phoneticPr fontId="8"/>
  </si>
  <si>
    <r>
      <rPr>
        <sz val="8"/>
        <color theme="0"/>
        <rFont val="Meiryo UI"/>
        <family val="3"/>
        <charset val="128"/>
        <scheme val="minor"/>
      </rPr>
      <t xml:space="preserve">*1 </t>
    </r>
    <r>
      <rPr>
        <sz val="8"/>
        <color theme="1" tint="0.249977111117893"/>
        <rFont val="Meiryo UI"/>
        <family val="3"/>
        <charset val="128"/>
        <scheme val="minor"/>
      </rPr>
      <t>TheThe figures of "Capital expentitures" and "Depreciation and amortization" include "Intangible assets".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</si>
  <si>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*2 </t>
    </r>
    <r>
      <rPr>
        <sz val="8"/>
        <color theme="1" tint="0.249977111117893"/>
        <rFont val="Meiryo UI"/>
        <family val="3"/>
        <charset val="128"/>
        <scheme val="minor"/>
      </rPr>
      <t>The Accounting Standard for Revenue Recognition is applied from the bigining of FY2021.</t>
    </r>
    <phoneticPr fontId="8"/>
  </si>
  <si>
    <r>
      <rPr>
        <sz val="8"/>
        <color theme="0"/>
        <rFont val="Meiryo UI"/>
        <family val="3"/>
        <charset val="128"/>
        <scheme val="minor"/>
      </rPr>
      <t xml:space="preserve">*3 </t>
    </r>
    <r>
      <rPr>
        <sz val="8"/>
        <color theme="1" tint="0.249977111117893"/>
        <rFont val="Meiryo UI"/>
        <family val="3"/>
        <charset val="128"/>
        <scheme val="minor"/>
      </rPr>
      <t>Since the bigining of FY2022, the groupe's reportable segments have changed from product and service-based to organization-based in response to</t>
    </r>
    <phoneticPr fontId="8"/>
  </si>
  <si>
    <t xml:space="preserve">    the group's organaizatioanl restructuring.</t>
    <phoneticPr fontId="8"/>
  </si>
  <si>
    <t>*1 1株当たり当期純利益 = 親会社株主に帰属する当期純利益 / 期中平均株式数</t>
    <phoneticPr fontId="8"/>
  </si>
  <si>
    <r>
      <rPr>
        <sz val="8"/>
        <color theme="0"/>
        <rFont val="Meiryo UI"/>
        <family val="3"/>
        <charset val="128"/>
        <scheme val="minor"/>
      </rPr>
      <t>*1</t>
    </r>
    <r>
      <rPr>
        <sz val="8"/>
        <color theme="1" tint="0.249977111117893"/>
        <rFont val="Meiryo UI"/>
        <family val="3"/>
        <charset val="128"/>
        <scheme val="minor"/>
      </rPr>
      <t xml:space="preserve"> Profit per share = Profit attributable to owners of parent / Average number of shares outstanding during period</t>
    </r>
    <phoneticPr fontId="8"/>
  </si>
  <si>
    <r>
      <rPr>
        <sz val="8"/>
        <color theme="0"/>
        <rFont val="Meiryo UI"/>
        <family val="3"/>
        <charset val="128"/>
        <scheme val="minor"/>
      </rPr>
      <t>*2</t>
    </r>
    <r>
      <rPr>
        <sz val="8"/>
        <color theme="1" tint="0.249977111117893"/>
        <rFont val="Meiryo UI"/>
        <family val="3"/>
        <charset val="128"/>
        <scheme val="minor"/>
      </rPr>
      <t xml:space="preserve"> Net assets per share = (Total net assets - Share acquisition rights - Non-controlling interests) </t>
    </r>
    <phoneticPr fontId="8"/>
  </si>
  <si>
    <t xml:space="preserve">                                    / (Number of shares outstanding - Number of treasury stock)</t>
    <phoneticPr fontId="8"/>
  </si>
  <si>
    <t>*3 1株当たりキャッシュフロー = （親会社株主に帰属する当期純利益 + 減価償却費 ＋ のれん償却額）/（発行済株式数 - 自己株式数）</t>
    <rPh sb="4" eb="5">
      <t>カブ</t>
    </rPh>
    <rPh sb="5" eb="6">
      <t>ア</t>
    </rPh>
    <rPh sb="20" eb="23">
      <t>オヤガイシャ</t>
    </rPh>
    <rPh sb="23" eb="25">
      <t>カブヌシ</t>
    </rPh>
    <rPh sb="26" eb="28">
      <t>キゾク</t>
    </rPh>
    <rPh sb="30" eb="32">
      <t>トウキ</t>
    </rPh>
    <rPh sb="32" eb="35">
      <t>ジュンリエキ</t>
    </rPh>
    <rPh sb="38" eb="40">
      <t>ゲンカ</t>
    </rPh>
    <rPh sb="40" eb="42">
      <t>ショウキャク</t>
    </rPh>
    <rPh sb="42" eb="43">
      <t>ヒ</t>
    </rPh>
    <rPh sb="49" eb="51">
      <t>ショウキャク</t>
    </rPh>
    <rPh sb="51" eb="52">
      <t>ガク</t>
    </rPh>
    <rPh sb="55" eb="57">
      <t>ハッコウ</t>
    </rPh>
    <rPh sb="57" eb="58">
      <t>ズ</t>
    </rPh>
    <rPh sb="58" eb="61">
      <t>カブシキスウ</t>
    </rPh>
    <rPh sb="64" eb="66">
      <t>ジコ</t>
    </rPh>
    <rPh sb="66" eb="68">
      <t>カブシキ</t>
    </rPh>
    <rPh sb="68" eb="69">
      <t>スウ</t>
    </rPh>
    <phoneticPr fontId="8"/>
  </si>
  <si>
    <r>
      <rPr>
        <sz val="8"/>
        <color theme="0"/>
        <rFont val="Meiryo UI"/>
        <family val="3"/>
        <charset val="128"/>
        <scheme val="minor"/>
      </rPr>
      <t>*3</t>
    </r>
    <r>
      <rPr>
        <sz val="8"/>
        <color theme="1" tint="0.249977111117893"/>
        <rFont val="Meiryo UI"/>
        <family val="3"/>
        <charset val="128"/>
        <scheme val="minor"/>
      </rPr>
      <t xml:space="preserve"> Cash flows per share = (Profit attributable to owners of parent + Depreciation and Amortization)</t>
    </r>
    <phoneticPr fontId="8"/>
  </si>
  <si>
    <r>
      <rPr>
        <sz val="8"/>
        <color theme="0"/>
        <rFont val="Meiryo UI"/>
        <family val="3"/>
        <charset val="128"/>
      </rPr>
      <t>*4</t>
    </r>
    <r>
      <rPr>
        <sz val="8"/>
        <color theme="1" tint="0.249977111117893"/>
        <rFont val="Meiryo UI"/>
        <family val="3"/>
        <charset val="128"/>
      </rPr>
      <t xml:space="preserve"> PER = Year-end stock price / Profit per share</t>
    </r>
    <phoneticPr fontId="8"/>
  </si>
  <si>
    <r>
      <rPr>
        <sz val="8"/>
        <color theme="0"/>
        <rFont val="Meiryo UI"/>
        <family val="3"/>
        <charset val="128"/>
        <scheme val="minor"/>
      </rPr>
      <t>*5</t>
    </r>
    <r>
      <rPr>
        <sz val="8"/>
        <color theme="1" tint="0.249977111117893"/>
        <rFont val="Meiryo UI"/>
        <family val="3"/>
        <charset val="128"/>
        <scheme val="minor"/>
      </rPr>
      <t xml:space="preserve"> PBR = Year-end stock price / Net assets per share</t>
    </r>
    <phoneticPr fontId="8"/>
  </si>
  <si>
    <r>
      <rPr>
        <sz val="8"/>
        <color theme="0"/>
        <rFont val="Meiryo UI"/>
        <family val="3"/>
        <charset val="128"/>
        <scheme val="minor"/>
      </rPr>
      <t>*6</t>
    </r>
    <r>
      <rPr>
        <sz val="8"/>
        <color theme="1" tint="0.249977111117893"/>
        <rFont val="Meiryo UI"/>
        <family val="3"/>
        <charset val="128"/>
        <scheme val="minor"/>
      </rPr>
      <t xml:space="preserve"> PCFR = Year-end stock price / Cash flows per share</t>
    </r>
    <phoneticPr fontId="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</si>
</sst>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#,##0.0;[Red]\-#,##0.0"/>
    <numFmt numFmtId="177" formatCode="[$-409]mmmm\ d\,\ yyyy;@"/>
    <numFmt numFmtId="178" formatCode="#,##0.0_ "/>
    <numFmt numFmtId="179" formatCode="#,##0.0"/>
  </numFmts>
  <fonts count="32" x14ac:knownFonts="1">
    <font>
      <sz val="11"/>
      <color theme="1"/>
      <name val="Meiryo UI"/>
      <family val="2"/>
      <scheme val="minor"/>
    </font>
    <font>
      <sz val="11"/>
      <color theme="1"/>
      <name val="Meiryo UI"/>
      <family val="2"/>
      <charset val="128"/>
      <scheme val="minor"/>
    </font>
    <font>
      <sz val="11"/>
      <color theme="1"/>
      <name val="Meiryo UI"/>
      <family val="2"/>
      <charset val="128"/>
      <scheme val="minor"/>
    </font>
    <font>
      <sz val="11"/>
      <color theme="1"/>
      <name val="Meiryo UI"/>
      <family val="2"/>
      <charset val="128"/>
      <scheme val="minor"/>
    </font>
    <font>
      <sz val="11"/>
      <color theme="1"/>
      <name val="Meiryo UI"/>
      <family val="2"/>
      <charset val="128"/>
      <scheme val="minor"/>
    </font>
    <font>
      <sz val="11"/>
      <color theme="1"/>
      <name val="Meiryo UI"/>
      <family val="2"/>
      <charset val="128"/>
      <scheme val="minor"/>
    </font>
    <font>
      <sz val="11"/>
      <color theme="1"/>
      <name val="Meiryo UI"/>
      <family val="2"/>
      <charset val="128"/>
      <scheme val="minor"/>
    </font>
    <font>
      <sz val="9"/>
      <name val="ＭＳ Ｐゴシック"/>
      <family val="3"/>
      <charset val="128"/>
    </font>
    <font>
      <sz val="6"/>
      <name val="Meiryo UI"/>
      <family val="3"/>
      <charset val="128"/>
      <scheme val="minor"/>
    </font>
    <font>
      <sz val="11"/>
      <color theme="1"/>
      <name val="Meiryo UI"/>
      <family val="2"/>
      <scheme val="minor"/>
    </font>
    <font>
      <sz val="11"/>
      <color theme="1"/>
      <name val="ＭＳ Ｐゴシック"/>
      <family val="2"/>
      <charset val="128"/>
    </font>
    <font>
      <sz val="11"/>
      <color theme="1"/>
      <name val="Meiryo UI"/>
      <family val="3"/>
      <charset val="128"/>
      <scheme val="minor"/>
    </font>
    <font>
      <sz val="10"/>
      <name val="Arial"/>
      <family val="2"/>
    </font>
    <font>
      <sz val="10"/>
      <color theme="1" tint="0.249977111117893"/>
      <name val="Meiryo UI"/>
      <family val="3"/>
      <charset val="128"/>
      <scheme val="minor"/>
    </font>
    <font>
      <sz val="10"/>
      <color theme="1" tint="0.249977111117893"/>
      <name val="Meiryo UI"/>
      <family val="2"/>
      <scheme val="minor"/>
    </font>
    <font>
      <sz val="28"/>
      <color theme="1" tint="0.249977111117893"/>
      <name val="Meiryo UI"/>
      <family val="2"/>
      <scheme val="minor"/>
    </font>
    <font>
      <sz val="28"/>
      <color theme="1" tint="0.249977111117893"/>
      <name val="Meiryo UI"/>
      <family val="3"/>
      <charset val="128"/>
      <scheme val="minor"/>
    </font>
    <font>
      <sz val="18"/>
      <color theme="1" tint="0.249977111117893"/>
      <name val="Meiryo UI"/>
      <family val="3"/>
      <charset val="128"/>
      <scheme val="minor"/>
    </font>
    <font>
      <sz val="12"/>
      <color theme="1" tint="0.249977111117893"/>
      <name val="Meiryo UI"/>
      <family val="3"/>
      <charset val="128"/>
      <scheme val="minor"/>
    </font>
    <font>
      <sz val="11"/>
      <color theme="1" tint="0.249977111117893"/>
      <name val="Meiryo UI"/>
      <family val="3"/>
      <charset val="128"/>
      <scheme val="minor"/>
    </font>
    <font>
      <sz val="8"/>
      <color theme="1" tint="0.249977111117893"/>
      <name val="Meiryo UI"/>
      <family val="3"/>
      <charset val="128"/>
      <scheme val="minor"/>
    </font>
    <font>
      <sz val="16"/>
      <color theme="1" tint="0.249977111117893"/>
      <name val="Meiryo UI"/>
      <family val="3"/>
      <charset val="128"/>
      <scheme val="minor"/>
    </font>
    <font>
      <b/>
      <sz val="10"/>
      <color theme="1" tint="0.249977111117893"/>
      <name val="Meiryo UI"/>
      <family val="3"/>
      <charset val="128"/>
      <scheme val="minor"/>
    </font>
    <font>
      <sz val="9"/>
      <color theme="1" tint="0.249977111117893"/>
      <name val="Meiryo UI"/>
      <family val="3"/>
      <charset val="128"/>
      <scheme val="minor"/>
    </font>
    <font>
      <vertAlign val="superscript"/>
      <sz val="9"/>
      <color theme="1" tint="0.249977111117893"/>
      <name val="Meiryo UI"/>
      <family val="3"/>
      <charset val="128"/>
      <scheme val="minor"/>
    </font>
    <font>
      <sz val="8"/>
      <color theme="1" tint="0.249977111117893"/>
      <name val="Meiryo UI"/>
      <family val="3"/>
      <charset val="128"/>
    </font>
    <font>
      <b/>
      <sz val="9"/>
      <color theme="1" tint="0.249977111117893"/>
      <name val="Meiryo UI"/>
      <family val="3"/>
      <charset val="128"/>
      <scheme val="minor"/>
    </font>
    <font>
      <vertAlign val="superscript"/>
      <sz val="10"/>
      <color theme="1" tint="0.249977111117893"/>
      <name val="Meiryo UI"/>
      <family val="3"/>
      <charset val="128"/>
      <scheme val="minor"/>
    </font>
    <font>
      <u/>
      <sz val="10"/>
      <color theme="1" tint="0.249977111117893"/>
      <name val="Meiryo UI"/>
      <family val="3"/>
      <charset val="128"/>
      <scheme val="minor"/>
    </font>
    <font>
      <sz val="9"/>
      <color theme="1" tint="0.249977111117893"/>
      <name val="Meiryo UI"/>
      <family val="2"/>
      <scheme val="minor"/>
    </font>
    <font>
      <sz val="8"/>
      <color theme="0"/>
      <name val="Meiryo UI"/>
      <family val="3"/>
      <charset val="128"/>
      <scheme val="minor"/>
    </font>
    <font>
      <sz val="8"/>
      <color theme="0"/>
      <name val="Meiryo UI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</fills>
  <borders count="11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theme="0" tint="-0.499984740745262"/>
      </bottom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medium">
        <color theme="0" tint="-0.49998474074526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 style="thin">
        <color theme="0" tint="-0.499984740745262"/>
      </bottom>
      <diagonal/>
    </border>
    <border>
      <left/>
      <right/>
      <top/>
      <bottom style="thick">
        <color theme="0" tint="-0.34998626667073579"/>
      </bottom>
      <diagonal/>
    </border>
    <border>
      <left/>
      <right/>
      <top/>
      <bottom style="thin">
        <color theme="0" tint="-4.9989318521683403E-2"/>
      </bottom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21">
    <xf numFmtId="0" fontId="0" fillId="0" borderId="0"/>
    <xf numFmtId="0" fontId="7" fillId="0" borderId="0"/>
    <xf numFmtId="9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9" fillId="0" borderId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9" fontId="5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10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12" fillId="3" borderId="1" applyNumberFormat="0" applyProtection="0">
      <alignment horizontal="left" vertical="center" indent="1"/>
    </xf>
    <xf numFmtId="0" fontId="11" fillId="0" borderId="0">
      <alignment vertical="center"/>
    </xf>
    <xf numFmtId="38" fontId="11" fillId="0" borderId="0" applyFont="0" applyFill="0" applyBorder="0" applyAlignment="0" applyProtection="0">
      <alignment vertical="center"/>
    </xf>
  </cellStyleXfs>
  <cellXfs count="170">
    <xf numFmtId="0" fontId="0" fillId="0" borderId="0" xfId="0"/>
    <xf numFmtId="0" fontId="13" fillId="0" borderId="0" xfId="0" applyFont="1"/>
    <xf numFmtId="0" fontId="13" fillId="0" borderId="0" xfId="0" applyFont="1" applyAlignment="1"/>
    <xf numFmtId="31" fontId="13" fillId="0" borderId="0" xfId="0" applyNumberFormat="1" applyFont="1" applyAlignment="1"/>
    <xf numFmtId="177" fontId="13" fillId="0" borderId="0" xfId="0" applyNumberFormat="1" applyFont="1" applyAlignment="1"/>
    <xf numFmtId="0" fontId="14" fillId="0" borderId="0" xfId="0" applyFont="1"/>
    <xf numFmtId="0" fontId="16" fillId="0" borderId="0" xfId="0" applyFont="1" applyAlignment="1"/>
    <xf numFmtId="0" fontId="17" fillId="0" borderId="0" xfId="0" applyFont="1" applyAlignment="1"/>
    <xf numFmtId="0" fontId="18" fillId="0" borderId="0" xfId="0" applyFont="1" applyAlignment="1"/>
    <xf numFmtId="0" fontId="19" fillId="0" borderId="0" xfId="0" applyFont="1"/>
    <xf numFmtId="0" fontId="20" fillId="0" borderId="0" xfId="0" applyFont="1"/>
    <xf numFmtId="0" fontId="21" fillId="0" borderId="0" xfId="0" applyFont="1" applyAlignment="1">
      <alignment horizontal="left" indent="1"/>
    </xf>
    <xf numFmtId="0" fontId="21" fillId="0" borderId="0" xfId="0" applyFont="1" applyAlignment="1"/>
    <xf numFmtId="0" fontId="21" fillId="0" borderId="0" xfId="0" applyFont="1"/>
    <xf numFmtId="0" fontId="21" fillId="0" borderId="0" xfId="0" applyFont="1" applyAlignment="1">
      <alignment vertical="center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20" fillId="0" borderId="0" xfId="0" applyFont="1" applyAlignment="1">
      <alignment horizontal="left" indent="1"/>
    </xf>
    <xf numFmtId="0" fontId="20" fillId="0" borderId="0" xfId="0" applyFont="1" applyAlignment="1"/>
    <xf numFmtId="0" fontId="22" fillId="0" borderId="0" xfId="0" applyFont="1" applyAlignment="1"/>
    <xf numFmtId="0" fontId="23" fillId="0" borderId="0" xfId="0" applyFont="1" applyAlignment="1">
      <alignment horizontal="right"/>
    </xf>
    <xf numFmtId="0" fontId="23" fillId="0" borderId="2" xfId="0" applyFont="1" applyBorder="1" applyAlignment="1"/>
    <xf numFmtId="0" fontId="23" fillId="0" borderId="2" xfId="0" applyFont="1" applyBorder="1" applyAlignment="1">
      <alignment horizontal="center"/>
    </xf>
    <xf numFmtId="0" fontId="23" fillId="5" borderId="4" xfId="0" applyFont="1" applyFill="1" applyBorder="1" applyAlignment="1">
      <alignment vertical="center" wrapText="1"/>
    </xf>
    <xf numFmtId="3" fontId="23" fillId="5" borderId="4" xfId="5" applyNumberFormat="1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23" fillId="4" borderId="5" xfId="0" applyFont="1" applyFill="1" applyBorder="1" applyAlignment="1">
      <alignment horizontal="left" vertical="center" wrapText="1" indent="1"/>
    </xf>
    <xf numFmtId="3" fontId="23" fillId="4" borderId="5" xfId="5" applyNumberFormat="1" applyFont="1" applyFill="1" applyBorder="1" applyAlignment="1">
      <alignment vertical="center"/>
    </xf>
    <xf numFmtId="0" fontId="23" fillId="0" borderId="5" xfId="0" applyFont="1" applyBorder="1" applyAlignment="1">
      <alignment horizontal="left" vertical="center" wrapText="1" indent="2"/>
    </xf>
    <xf numFmtId="3" fontId="23" fillId="0" borderId="5" xfId="5" applyNumberFormat="1" applyFont="1" applyBorder="1" applyAlignment="1">
      <alignment vertical="center"/>
    </xf>
    <xf numFmtId="31" fontId="23" fillId="0" borderId="6" xfId="0" applyNumberFormat="1" applyFont="1" applyBorder="1" applyAlignment="1">
      <alignment horizontal="left" vertical="center" wrapText="1" indent="2"/>
    </xf>
    <xf numFmtId="3" fontId="23" fillId="0" borderId="6" xfId="5" applyNumberFormat="1" applyFont="1" applyBorder="1" applyAlignment="1">
      <alignment vertical="center"/>
    </xf>
    <xf numFmtId="0" fontId="23" fillId="0" borderId="3" xfId="0" applyFont="1" applyBorder="1" applyAlignment="1">
      <alignment vertical="center"/>
    </xf>
    <xf numFmtId="3" fontId="23" fillId="0" borderId="3" xfId="5" applyNumberFormat="1" applyFont="1" applyBorder="1" applyAlignment="1">
      <alignment vertical="center"/>
    </xf>
    <xf numFmtId="0" fontId="23" fillId="0" borderId="3" xfId="0" applyFont="1" applyFill="1" applyBorder="1" applyAlignment="1">
      <alignment horizontal="left" vertical="center" wrapText="1" indent="1"/>
    </xf>
    <xf numFmtId="3" fontId="23" fillId="0" borderId="3" xfId="5" applyNumberFormat="1" applyFont="1" applyFill="1" applyBorder="1" applyAlignment="1">
      <alignment vertical="center"/>
    </xf>
    <xf numFmtId="0" fontId="23" fillId="0" borderId="0" xfId="0" applyFont="1" applyAlignment="1"/>
    <xf numFmtId="0" fontId="23" fillId="0" borderId="0" xfId="0" applyFont="1"/>
    <xf numFmtId="0" fontId="23" fillId="0" borderId="5" xfId="0" applyFont="1" applyFill="1" applyBorder="1" applyAlignment="1">
      <alignment horizontal="left" vertical="center" wrapText="1" indent="1"/>
    </xf>
    <xf numFmtId="38" fontId="23" fillId="0" borderId="5" xfId="5" applyFont="1" applyFill="1" applyBorder="1" applyAlignment="1">
      <alignment horizontal="right" vertical="center"/>
    </xf>
    <xf numFmtId="3" fontId="23" fillId="0" borderId="5" xfId="5" applyNumberFormat="1" applyFont="1" applyFill="1" applyBorder="1" applyAlignment="1">
      <alignment vertical="center"/>
    </xf>
    <xf numFmtId="0" fontId="23" fillId="5" borderId="5" xfId="0" applyFont="1" applyFill="1" applyBorder="1" applyAlignment="1">
      <alignment horizontal="left" vertical="center" wrapText="1"/>
    </xf>
    <xf numFmtId="3" fontId="23" fillId="5" borderId="5" xfId="5" applyNumberFormat="1" applyFont="1" applyFill="1" applyBorder="1" applyAlignment="1">
      <alignment vertical="center"/>
    </xf>
    <xf numFmtId="0" fontId="23" fillId="0" borderId="5" xfId="0" applyFont="1" applyFill="1" applyBorder="1" applyAlignment="1">
      <alignment horizontal="left" vertical="center" wrapText="1" indent="2"/>
    </xf>
    <xf numFmtId="31" fontId="23" fillId="5" borderId="7" xfId="0" applyNumberFormat="1" applyFont="1" applyFill="1" applyBorder="1" applyAlignment="1">
      <alignment horizontal="left" vertical="center" wrapText="1"/>
    </xf>
    <xf numFmtId="3" fontId="23" fillId="5" borderId="7" xfId="5" applyNumberFormat="1" applyFont="1" applyFill="1" applyBorder="1" applyAlignment="1">
      <alignment vertical="center"/>
    </xf>
    <xf numFmtId="38" fontId="23" fillId="0" borderId="0" xfId="5" applyFont="1" applyAlignment="1"/>
    <xf numFmtId="31" fontId="23" fillId="0" borderId="3" xfId="0" applyNumberFormat="1" applyFont="1" applyFill="1" applyBorder="1" applyAlignment="1">
      <alignment horizontal="left" vertical="center" wrapText="1"/>
    </xf>
    <xf numFmtId="38" fontId="23" fillId="0" borderId="3" xfId="5" applyFont="1" applyFill="1" applyBorder="1" applyAlignment="1">
      <alignment vertical="center"/>
    </xf>
    <xf numFmtId="0" fontId="23" fillId="0" borderId="4" xfId="0" applyFont="1" applyFill="1" applyBorder="1" applyAlignment="1">
      <alignment vertical="center" wrapText="1"/>
    </xf>
    <xf numFmtId="38" fontId="23" fillId="0" borderId="4" xfId="5" applyFont="1" applyFill="1" applyBorder="1" applyAlignment="1">
      <alignment horizontal="right" vertical="center"/>
    </xf>
    <xf numFmtId="3" fontId="23" fillId="0" borderId="4" xfId="5" applyNumberFormat="1" applyFont="1" applyFill="1" applyBorder="1" applyAlignment="1">
      <alignment vertical="center"/>
    </xf>
    <xf numFmtId="0" fontId="23" fillId="0" borderId="5" xfId="0" applyFont="1" applyFill="1" applyBorder="1" applyAlignment="1">
      <alignment horizontal="left" vertical="center" wrapText="1"/>
    </xf>
    <xf numFmtId="0" fontId="23" fillId="0" borderId="7" xfId="0" applyFont="1" applyFill="1" applyBorder="1" applyAlignment="1">
      <alignment horizontal="left" vertical="center" wrapText="1"/>
    </xf>
    <xf numFmtId="3" fontId="23" fillId="0" borderId="7" xfId="5" applyNumberFormat="1" applyFont="1" applyFill="1" applyBorder="1" applyAlignment="1">
      <alignment vertical="center"/>
    </xf>
    <xf numFmtId="3" fontId="23" fillId="0" borderId="0" xfId="0" applyNumberFormat="1" applyFont="1" applyAlignment="1"/>
    <xf numFmtId="3" fontId="23" fillId="0" borderId="0" xfId="0" applyNumberFormat="1" applyFont="1"/>
    <xf numFmtId="0" fontId="23" fillId="0" borderId="3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left" vertical="center" wrapText="1"/>
    </xf>
    <xf numFmtId="38" fontId="23" fillId="0" borderId="0" xfId="5" applyFont="1" applyFill="1" applyBorder="1" applyAlignment="1">
      <alignment horizontal="right" vertical="center"/>
    </xf>
    <xf numFmtId="0" fontId="23" fillId="4" borderId="4" xfId="0" applyFont="1" applyFill="1" applyBorder="1" applyAlignment="1">
      <alignment vertical="center" wrapText="1"/>
    </xf>
    <xf numFmtId="3" fontId="23" fillId="4" borderId="4" xfId="5" applyNumberFormat="1" applyFont="1" applyFill="1" applyBorder="1" applyAlignment="1">
      <alignment vertical="center"/>
    </xf>
    <xf numFmtId="0" fontId="23" fillId="4" borderId="5" xfId="0" applyFont="1" applyFill="1" applyBorder="1" applyAlignment="1">
      <alignment horizontal="left" vertical="center" wrapText="1"/>
    </xf>
    <xf numFmtId="3" fontId="23" fillId="4" borderId="5" xfId="0" applyNumberFormat="1" applyFont="1" applyFill="1" applyBorder="1" applyAlignment="1">
      <alignment vertical="center"/>
    </xf>
    <xf numFmtId="3" fontId="23" fillId="0" borderId="5" xfId="0" applyNumberFormat="1" applyFont="1" applyFill="1" applyBorder="1" applyAlignment="1">
      <alignment vertical="center"/>
    </xf>
    <xf numFmtId="0" fontId="23" fillId="4" borderId="7" xfId="0" applyFont="1" applyFill="1" applyBorder="1" applyAlignment="1">
      <alignment horizontal="left" vertical="center" wrapText="1"/>
    </xf>
    <xf numFmtId="3" fontId="23" fillId="4" borderId="7" xfId="0" applyNumberFormat="1" applyFont="1" applyFill="1" applyBorder="1" applyAlignment="1">
      <alignment vertical="center"/>
    </xf>
    <xf numFmtId="178" fontId="23" fillId="0" borderId="3" xfId="6" applyNumberFormat="1" applyFont="1" applyFill="1" applyBorder="1" applyAlignment="1">
      <alignment vertical="center"/>
    </xf>
    <xf numFmtId="0" fontId="23" fillId="0" borderId="0" xfId="0" applyFont="1" applyFill="1" applyBorder="1" applyAlignment="1">
      <alignment horizontal="left" vertical="center" wrapText="1" indent="1"/>
    </xf>
    <xf numFmtId="0" fontId="23" fillId="0" borderId="4" xfId="0" applyFont="1" applyFill="1" applyBorder="1" applyAlignment="1">
      <alignment horizontal="left" vertical="center" wrapText="1"/>
    </xf>
    <xf numFmtId="179" fontId="23" fillId="0" borderId="4" xfId="0" applyNumberFormat="1" applyFont="1" applyFill="1" applyBorder="1" applyAlignment="1">
      <alignment vertical="center"/>
    </xf>
    <xf numFmtId="179" fontId="23" fillId="0" borderId="5" xfId="0" applyNumberFormat="1" applyFont="1" applyFill="1" applyBorder="1" applyAlignment="1">
      <alignment vertical="center"/>
    </xf>
    <xf numFmtId="179" fontId="23" fillId="0" borderId="7" xfId="0" applyNumberFormat="1" applyFont="1" applyFill="1" applyBorder="1" applyAlignment="1">
      <alignment vertical="center"/>
    </xf>
    <xf numFmtId="179" fontId="23" fillId="0" borderId="4" xfId="5" applyNumberFormat="1" applyFont="1" applyFill="1" applyBorder="1" applyAlignment="1">
      <alignment vertical="center"/>
    </xf>
    <xf numFmtId="0" fontId="25" fillId="2" borderId="0" xfId="0" applyFont="1" applyFill="1" applyAlignment="1">
      <alignment vertical="center"/>
    </xf>
    <xf numFmtId="0" fontId="13" fillId="0" borderId="0" xfId="0" applyFont="1" applyAlignment="1">
      <alignment horizontal="right"/>
    </xf>
    <xf numFmtId="38" fontId="23" fillId="0" borderId="4" xfId="0" applyNumberFormat="1" applyFont="1" applyFill="1" applyBorder="1" applyAlignment="1">
      <alignment vertical="center"/>
    </xf>
    <xf numFmtId="0" fontId="23" fillId="0" borderId="4" xfId="0" applyFont="1" applyFill="1" applyBorder="1" applyAlignment="1">
      <alignment vertical="center"/>
    </xf>
    <xf numFmtId="40" fontId="23" fillId="0" borderId="5" xfId="0" applyNumberFormat="1" applyFont="1" applyFill="1" applyBorder="1" applyAlignment="1">
      <alignment vertical="center"/>
    </xf>
    <xf numFmtId="40" fontId="23" fillId="0" borderId="7" xfId="0" applyNumberFormat="1" applyFont="1" applyFill="1" applyBorder="1" applyAlignment="1">
      <alignment vertical="center"/>
    </xf>
    <xf numFmtId="176" fontId="23" fillId="0" borderId="4" xfId="0" applyNumberFormat="1" applyFont="1" applyFill="1" applyBorder="1" applyAlignment="1">
      <alignment vertical="center"/>
    </xf>
    <xf numFmtId="0" fontId="23" fillId="0" borderId="5" xfId="0" applyFont="1" applyFill="1" applyBorder="1" applyAlignment="1">
      <alignment vertical="center"/>
    </xf>
    <xf numFmtId="176" fontId="23" fillId="0" borderId="5" xfId="5" applyNumberFormat="1" applyFont="1" applyFill="1" applyBorder="1" applyAlignment="1">
      <alignment vertical="center"/>
    </xf>
    <xf numFmtId="176" fontId="23" fillId="0" borderId="7" xfId="5" applyNumberFormat="1" applyFont="1" applyFill="1" applyBorder="1" applyAlignment="1">
      <alignment vertical="center"/>
    </xf>
    <xf numFmtId="0" fontId="20" fillId="0" borderId="0" xfId="0" applyFont="1" applyFill="1" applyAlignment="1"/>
    <xf numFmtId="0" fontId="25" fillId="0" borderId="0" xfId="0" applyFont="1" applyFill="1" applyAlignment="1">
      <alignment vertical="center"/>
    </xf>
    <xf numFmtId="4" fontId="23" fillId="0" borderId="4" xfId="0" applyNumberFormat="1" applyFont="1" applyFill="1" applyBorder="1" applyAlignment="1">
      <alignment vertical="center"/>
    </xf>
    <xf numFmtId="4" fontId="23" fillId="0" borderId="5" xfId="0" applyNumberFormat="1" applyFont="1" applyFill="1" applyBorder="1" applyAlignment="1">
      <alignment vertical="center"/>
    </xf>
    <xf numFmtId="0" fontId="25" fillId="0" borderId="0" xfId="0" applyFont="1"/>
    <xf numFmtId="0" fontId="23" fillId="4" borderId="4" xfId="0" applyFont="1" applyFill="1" applyBorder="1" applyAlignment="1">
      <alignment horizontal="left" vertical="center" wrapText="1"/>
    </xf>
    <xf numFmtId="3" fontId="23" fillId="4" borderId="4" xfId="0" applyNumberFormat="1" applyFont="1" applyFill="1" applyBorder="1" applyAlignment="1">
      <alignment vertical="center"/>
    </xf>
    <xf numFmtId="3" fontId="23" fillId="4" borderId="5" xfId="0" applyNumberFormat="1" applyFont="1" applyFill="1" applyBorder="1" applyAlignment="1">
      <alignment horizontal="right" vertical="center"/>
    </xf>
    <xf numFmtId="3" fontId="23" fillId="0" borderId="5" xfId="0" applyNumberFormat="1" applyFont="1" applyFill="1" applyBorder="1" applyAlignment="1">
      <alignment horizontal="right" vertical="center"/>
    </xf>
    <xf numFmtId="0" fontId="23" fillId="0" borderId="7" xfId="0" applyFont="1" applyFill="1" applyBorder="1" applyAlignment="1">
      <alignment horizontal="left" vertical="center" wrapText="1" indent="1"/>
    </xf>
    <xf numFmtId="3" fontId="23" fillId="0" borderId="7" xfId="0" applyNumberFormat="1" applyFont="1" applyFill="1" applyBorder="1" applyAlignment="1">
      <alignment horizontal="right" vertical="center"/>
    </xf>
    <xf numFmtId="3" fontId="23" fillId="0" borderId="7" xfId="0" applyNumberFormat="1" applyFont="1" applyFill="1" applyBorder="1" applyAlignment="1">
      <alignment vertical="center"/>
    </xf>
    <xf numFmtId="0" fontId="23" fillId="5" borderId="4" xfId="0" applyFont="1" applyFill="1" applyBorder="1" applyAlignment="1">
      <alignment horizontal="left" vertical="center" wrapText="1"/>
    </xf>
    <xf numFmtId="3" fontId="23" fillId="5" borderId="4" xfId="0" applyNumberFormat="1" applyFont="1" applyFill="1" applyBorder="1" applyAlignment="1">
      <alignment vertical="center"/>
    </xf>
    <xf numFmtId="0" fontId="23" fillId="0" borderId="7" xfId="0" applyFont="1" applyFill="1" applyBorder="1" applyAlignment="1">
      <alignment horizontal="left" vertical="center" wrapText="1" indent="2"/>
    </xf>
    <xf numFmtId="179" fontId="23" fillId="0" borderId="3" xfId="0" applyNumberFormat="1" applyFont="1" applyFill="1" applyBorder="1" applyAlignment="1">
      <alignment vertical="center"/>
    </xf>
    <xf numFmtId="0" fontId="26" fillId="0" borderId="0" xfId="0" applyFont="1" applyAlignment="1"/>
    <xf numFmtId="38" fontId="23" fillId="0" borderId="4" xfId="5" applyFont="1" applyFill="1" applyBorder="1" applyAlignment="1">
      <alignment vertical="center"/>
    </xf>
    <xf numFmtId="38" fontId="23" fillId="0" borderId="0" xfId="5" applyFont="1" applyFill="1" applyBorder="1" applyAlignment="1">
      <alignment vertical="center"/>
    </xf>
    <xf numFmtId="38" fontId="23" fillId="0" borderId="7" xfId="5" applyFont="1" applyFill="1" applyBorder="1" applyAlignment="1">
      <alignment vertical="center"/>
    </xf>
    <xf numFmtId="0" fontId="23" fillId="0" borderId="0" xfId="0" applyFont="1" applyBorder="1" applyAlignment="1">
      <alignment horizontal="left" indent="1"/>
    </xf>
    <xf numFmtId="0" fontId="23" fillId="0" borderId="0" xfId="0" applyFont="1" applyBorder="1"/>
    <xf numFmtId="0" fontId="23" fillId="0" borderId="0" xfId="0" applyFont="1" applyBorder="1" applyAlignment="1">
      <alignment horizontal="right"/>
    </xf>
    <xf numFmtId="0" fontId="23" fillId="0" borderId="2" xfId="0" applyFont="1" applyBorder="1" applyAlignment="1">
      <alignment horizontal="left"/>
    </xf>
    <xf numFmtId="0" fontId="23" fillId="0" borderId="2" xfId="0" applyFont="1" applyBorder="1" applyAlignment="1">
      <alignment horizontal="center" wrapText="1"/>
    </xf>
    <xf numFmtId="0" fontId="23" fillId="0" borderId="4" xfId="0" applyFont="1" applyBorder="1" applyAlignment="1">
      <alignment horizontal="left" vertical="center" wrapText="1"/>
    </xf>
    <xf numFmtId="38" fontId="23" fillId="0" borderId="4" xfId="5" applyFont="1" applyBorder="1" applyAlignment="1">
      <alignment vertical="center"/>
    </xf>
    <xf numFmtId="40" fontId="23" fillId="0" borderId="4" xfId="5" applyNumberFormat="1" applyFont="1" applyBorder="1" applyAlignment="1">
      <alignment vertical="center"/>
    </xf>
    <xf numFmtId="0" fontId="23" fillId="0" borderId="5" xfId="0" applyFont="1" applyBorder="1" applyAlignment="1">
      <alignment horizontal="left" vertical="center" wrapText="1"/>
    </xf>
    <xf numFmtId="38" fontId="23" fillId="0" borderId="5" xfId="5" applyFont="1" applyBorder="1" applyAlignment="1">
      <alignment vertical="center"/>
    </xf>
    <xf numFmtId="40" fontId="23" fillId="0" borderId="5" xfId="5" applyNumberFormat="1" applyFont="1" applyBorder="1" applyAlignment="1">
      <alignment vertical="center"/>
    </xf>
    <xf numFmtId="0" fontId="23" fillId="0" borderId="7" xfId="0" applyFont="1" applyBorder="1" applyAlignment="1">
      <alignment horizontal="left" vertical="center" wrapText="1"/>
    </xf>
    <xf numFmtId="38" fontId="23" fillId="0" borderId="7" xfId="5" applyFont="1" applyBorder="1" applyAlignment="1">
      <alignment vertical="center"/>
    </xf>
    <xf numFmtId="40" fontId="23" fillId="0" borderId="7" xfId="5" applyNumberFormat="1" applyFont="1" applyBorder="1" applyAlignment="1">
      <alignment vertical="center"/>
    </xf>
    <xf numFmtId="0" fontId="20" fillId="0" borderId="0" xfId="0" applyFont="1" applyFill="1" applyBorder="1" applyAlignment="1">
      <alignment horizontal="left" vertical="center"/>
    </xf>
    <xf numFmtId="0" fontId="26" fillId="0" borderId="2" xfId="0" applyFont="1" applyBorder="1" applyAlignment="1">
      <alignment vertical="top" wrapText="1"/>
    </xf>
    <xf numFmtId="0" fontId="13" fillId="0" borderId="7" xfId="0" applyFont="1" applyBorder="1" applyAlignment="1">
      <alignment wrapText="1"/>
    </xf>
    <xf numFmtId="40" fontId="13" fillId="0" borderId="7" xfId="5" applyNumberFormat="1" applyFont="1" applyBorder="1" applyAlignment="1">
      <alignment vertical="center"/>
    </xf>
    <xf numFmtId="0" fontId="13" fillId="0" borderId="0" xfId="0" applyFont="1" applyBorder="1" applyAlignment="1">
      <alignment wrapText="1"/>
    </xf>
    <xf numFmtId="40" fontId="13" fillId="0" borderId="0" xfId="5" applyNumberFormat="1" applyFont="1" applyBorder="1" applyAlignment="1">
      <alignment vertical="center"/>
    </xf>
    <xf numFmtId="0" fontId="26" fillId="0" borderId="2" xfId="0" applyFont="1" applyBorder="1" applyAlignment="1">
      <alignment wrapText="1"/>
    </xf>
    <xf numFmtId="38" fontId="23" fillId="0" borderId="5" xfId="5" applyFont="1" applyFill="1" applyBorder="1" applyAlignment="1">
      <alignment vertical="center"/>
    </xf>
    <xf numFmtId="0" fontId="13" fillId="0" borderId="0" xfId="0" applyFont="1" applyBorder="1"/>
    <xf numFmtId="0" fontId="13" fillId="0" borderId="0" xfId="0" applyFont="1" applyBorder="1" applyAlignment="1"/>
    <xf numFmtId="0" fontId="28" fillId="0" borderId="0" xfId="0" applyFont="1" applyAlignment="1">
      <alignment horizontal="left" indent="1"/>
    </xf>
    <xf numFmtId="0" fontId="13" fillId="0" borderId="0" xfId="0" applyFont="1" applyAlignment="1">
      <alignment horizontal="left" indent="1"/>
    </xf>
    <xf numFmtId="0" fontId="13" fillId="0" borderId="0" xfId="0" applyFont="1" applyBorder="1" applyAlignment="1">
      <alignment vertical="center"/>
    </xf>
    <xf numFmtId="0" fontId="13" fillId="0" borderId="0" xfId="0" applyFont="1" applyBorder="1" applyAlignment="1">
      <alignment horizontal="center"/>
    </xf>
    <xf numFmtId="0" fontId="13" fillId="0" borderId="0" xfId="0" applyFont="1" applyAlignment="1">
      <alignment horizontal="center"/>
    </xf>
    <xf numFmtId="0" fontId="23" fillId="0" borderId="0" xfId="0" applyFont="1" applyBorder="1" applyAlignment="1"/>
    <xf numFmtId="177" fontId="13" fillId="0" borderId="0" xfId="0" applyNumberFormat="1" applyFont="1" applyBorder="1" applyAlignment="1"/>
    <xf numFmtId="0" fontId="29" fillId="0" borderId="8" xfId="0" applyFont="1" applyBorder="1" applyAlignment="1">
      <alignment horizontal="left" indent="1"/>
    </xf>
    <xf numFmtId="0" fontId="23" fillId="0" borderId="8" xfId="0" applyFont="1" applyBorder="1"/>
    <xf numFmtId="0" fontId="23" fillId="0" borderId="8" xfId="0" applyFont="1" applyBorder="1" applyAlignment="1">
      <alignment horizontal="right"/>
    </xf>
    <xf numFmtId="0" fontId="29" fillId="0" borderId="0" xfId="0" applyFont="1"/>
    <xf numFmtId="0" fontId="29" fillId="0" borderId="0" xfId="0" applyFont="1" applyAlignment="1">
      <alignment horizontal="right"/>
    </xf>
    <xf numFmtId="0" fontId="23" fillId="0" borderId="8" xfId="0" applyFont="1" applyBorder="1" applyAlignment="1">
      <alignment horizontal="left" indent="1"/>
    </xf>
    <xf numFmtId="31" fontId="23" fillId="0" borderId="0" xfId="0" applyNumberFormat="1" applyFont="1" applyFill="1" applyBorder="1" applyAlignment="1">
      <alignment horizontal="left" vertical="center" wrapText="1"/>
    </xf>
    <xf numFmtId="3" fontId="23" fillId="0" borderId="0" xfId="5" applyNumberFormat="1" applyFont="1" applyFill="1" applyBorder="1" applyAlignment="1">
      <alignment vertical="center"/>
    </xf>
    <xf numFmtId="178" fontId="23" fillId="0" borderId="0" xfId="6" applyNumberFormat="1" applyFont="1" applyFill="1" applyBorder="1" applyAlignment="1">
      <alignment vertical="center"/>
    </xf>
    <xf numFmtId="179" fontId="23" fillId="0" borderId="0" xfId="0" applyNumberFormat="1" applyFont="1" applyFill="1" applyBorder="1" applyAlignment="1">
      <alignment vertical="center"/>
    </xf>
    <xf numFmtId="40" fontId="23" fillId="0" borderId="0" xfId="0" applyNumberFormat="1" applyFont="1" applyFill="1" applyBorder="1" applyAlignment="1">
      <alignment vertical="center"/>
    </xf>
    <xf numFmtId="176" fontId="23" fillId="0" borderId="0" xfId="5" applyNumberFormat="1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horizontal="right" vertical="center"/>
    </xf>
    <xf numFmtId="3" fontId="23" fillId="0" borderId="0" xfId="0" applyNumberFormat="1" applyFont="1" applyFill="1" applyBorder="1" applyAlignment="1">
      <alignment vertical="center"/>
    </xf>
    <xf numFmtId="0" fontId="23" fillId="0" borderId="0" xfId="0" applyFont="1" applyBorder="1" applyAlignment="1">
      <alignment horizontal="left" vertical="center" wrapText="1"/>
    </xf>
    <xf numFmtId="38" fontId="23" fillId="0" borderId="0" xfId="5" applyFont="1" applyBorder="1" applyAlignment="1">
      <alignment vertical="center"/>
    </xf>
    <xf numFmtId="40" fontId="23" fillId="0" borderId="0" xfId="5" applyNumberFormat="1" applyFont="1" applyBorder="1" applyAlignment="1">
      <alignment vertical="center"/>
    </xf>
    <xf numFmtId="3" fontId="23" fillId="4" borderId="9" xfId="0" applyNumberFormat="1" applyFont="1" applyFill="1" applyBorder="1" applyAlignment="1">
      <alignment vertical="center"/>
    </xf>
    <xf numFmtId="3" fontId="23" fillId="0" borderId="6" xfId="0" applyNumberFormat="1" applyFont="1" applyFill="1" applyBorder="1" applyAlignment="1">
      <alignment vertical="center"/>
    </xf>
    <xf numFmtId="0" fontId="23" fillId="4" borderId="7" xfId="0" applyFont="1" applyFill="1" applyBorder="1" applyAlignment="1">
      <alignment horizontal="left" vertical="center" wrapText="1" indent="1"/>
    </xf>
    <xf numFmtId="0" fontId="23" fillId="4" borderId="9" xfId="0" applyFont="1" applyFill="1" applyBorder="1" applyAlignment="1">
      <alignment horizontal="left" vertical="center" wrapText="1" indent="1"/>
    </xf>
    <xf numFmtId="0" fontId="23" fillId="0" borderId="6" xfId="0" applyFont="1" applyFill="1" applyBorder="1" applyAlignment="1">
      <alignment horizontal="left" vertical="center" wrapText="1" indent="2"/>
    </xf>
    <xf numFmtId="0" fontId="23" fillId="4" borderId="6" xfId="0" applyFont="1" applyFill="1" applyBorder="1" applyAlignment="1">
      <alignment horizontal="left" vertical="center" wrapText="1" indent="1"/>
    </xf>
    <xf numFmtId="3" fontId="23" fillId="4" borderId="6" xfId="0" applyNumberFormat="1" applyFont="1" applyFill="1" applyBorder="1" applyAlignment="1">
      <alignment vertical="center"/>
    </xf>
    <xf numFmtId="0" fontId="23" fillId="4" borderId="10" xfId="0" applyFont="1" applyFill="1" applyBorder="1" applyAlignment="1">
      <alignment horizontal="left" vertical="center" wrapText="1" indent="1"/>
    </xf>
    <xf numFmtId="3" fontId="23" fillId="4" borderId="10" xfId="0" applyNumberFormat="1" applyFont="1" applyFill="1" applyBorder="1" applyAlignment="1">
      <alignment vertical="center"/>
    </xf>
    <xf numFmtId="0" fontId="15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8" fillId="0" borderId="0" xfId="0" applyFont="1" applyAlignment="1">
      <alignment horizontal="center"/>
    </xf>
    <xf numFmtId="31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77" fontId="19" fillId="0" borderId="0" xfId="0" applyNumberFormat="1" applyFont="1" applyAlignment="1">
      <alignment horizontal="center"/>
    </xf>
    <xf numFmtId="0" fontId="21" fillId="0" borderId="0" xfId="0" applyFont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</cellXfs>
  <cellStyles count="21">
    <cellStyle name="SAPBEXstdItemX" xfId="18"/>
    <cellStyle name="パーセント" xfId="6" builtinId="5"/>
    <cellStyle name="パーセント 2" xfId="2"/>
    <cellStyle name="パーセント 3" xfId="9"/>
    <cellStyle name="パーセント 3 2" xfId="12"/>
    <cellStyle name="桁区切り" xfId="5" builtinId="6"/>
    <cellStyle name="桁区切り 2" xfId="3"/>
    <cellStyle name="桁区切り 2 2" xfId="20"/>
    <cellStyle name="桁区切り 3" xfId="8"/>
    <cellStyle name="桁区切り 3 2" xfId="11"/>
    <cellStyle name="桁区切り 4" xfId="15"/>
    <cellStyle name="桁区切り 5" xfId="4"/>
    <cellStyle name="桁区切り 6" xfId="17"/>
    <cellStyle name="標準" xfId="0" builtinId="0"/>
    <cellStyle name="標準 2" xfId="1"/>
    <cellStyle name="標準 2 2" xfId="19"/>
    <cellStyle name="標準 3" xfId="7"/>
    <cellStyle name="標準 3 2" xfId="10"/>
    <cellStyle name="標準 4" xfId="13"/>
    <cellStyle name="標準 5" xfId="14"/>
    <cellStyle name="標準 6" xfId="16"/>
  </cellStyles>
  <dxfs count="0"/>
  <tableStyles count="0" defaultTableStyle="TableStyleMedium2" defaultPivotStyle="PivotStyleLight16"/>
  <colors>
    <mruColors>
      <color rgb="FFFDBBBB"/>
      <color rgb="FFFC9999"/>
      <color rgb="FF629DD1"/>
      <color rgb="FFFF7979"/>
      <color rgb="FFFF9999"/>
      <color rgb="FF9EC2E2"/>
      <color rgb="FFD9D9D9"/>
      <color rgb="FFC2E49C"/>
      <color rgb="FFF3F5F7"/>
      <color rgb="FFE4E8E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5" Type="http://schemas.openxmlformats.org/officeDocument/2006/relationships/image" Target="../media/image14.png"/><Relationship Id="rId4" Type="http://schemas.openxmlformats.org/officeDocument/2006/relationships/image" Target="../media/image1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57150</xdr:rowOff>
    </xdr:from>
    <xdr:to>
      <xdr:col>9</xdr:col>
      <xdr:colOff>927267</xdr:colOff>
      <xdr:row>19</xdr:row>
      <xdr:rowOff>47450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71575"/>
          <a:ext cx="7785267" cy="2371550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</xdr:row>
      <xdr:rowOff>1</xdr:rowOff>
    </xdr:from>
    <xdr:to>
      <xdr:col>1</xdr:col>
      <xdr:colOff>733425</xdr:colOff>
      <xdr:row>7</xdr:row>
      <xdr:rowOff>152401</xdr:rowOff>
    </xdr:to>
    <xdr:sp macro="" textlink="">
      <xdr:nvSpPr>
        <xdr:cNvPr id="13" name="テキスト ボックス 12"/>
        <xdr:cNvSpPr txBox="1"/>
      </xdr:nvSpPr>
      <xdr:spPr>
        <a:xfrm>
          <a:off x="114300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ハム・ソーセージ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Ham &amp; Sausage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3</xdr:col>
      <xdr:colOff>581025</xdr:colOff>
      <xdr:row>5</xdr:row>
      <xdr:rowOff>1</xdr:rowOff>
    </xdr:from>
    <xdr:to>
      <xdr:col>5</xdr:col>
      <xdr:colOff>438150</xdr:colOff>
      <xdr:row>7</xdr:row>
      <xdr:rowOff>152401</xdr:rowOff>
    </xdr:to>
    <xdr:sp macro="" textlink="">
      <xdr:nvSpPr>
        <xdr:cNvPr id="14" name="テキスト ボックス 13"/>
        <xdr:cNvSpPr txBox="1"/>
      </xdr:nvSpPr>
      <xdr:spPr>
        <a:xfrm>
          <a:off x="2867025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畜産調理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Cooked foods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7</xdr:col>
      <xdr:colOff>238125</xdr:colOff>
      <xdr:row>5</xdr:row>
      <xdr:rowOff>1</xdr:rowOff>
    </xdr:from>
    <xdr:to>
      <xdr:col>9</xdr:col>
      <xdr:colOff>95250</xdr:colOff>
      <xdr:row>7</xdr:row>
      <xdr:rowOff>152401</xdr:rowOff>
    </xdr:to>
    <xdr:sp macro="" textlink="">
      <xdr:nvSpPr>
        <xdr:cNvPr id="15" name="テキスト ボックス 14"/>
        <xdr:cNvSpPr txBox="1"/>
      </xdr:nvSpPr>
      <xdr:spPr>
        <a:xfrm>
          <a:off x="5572125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ピザ・スナック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Pizza &amp; Snacks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200025</xdr:colOff>
      <xdr:row>20</xdr:row>
      <xdr:rowOff>54371</xdr:rowOff>
    </xdr:from>
    <xdr:to>
      <xdr:col>1</xdr:col>
      <xdr:colOff>388046</xdr:colOff>
      <xdr:row>27</xdr:row>
      <xdr:rowOff>76199</xdr:rowOff>
    </xdr:to>
    <xdr:pic>
      <xdr:nvPicPr>
        <xdr:cNvPr id="10" name="図 9" descr="https://www.itoham.co.jp/Portals/0/images/product/sausages/20230227_GA_12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025" y="3759596"/>
          <a:ext cx="950021" cy="1326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27</xdr:row>
      <xdr:rowOff>142903</xdr:rowOff>
    </xdr:from>
    <xdr:to>
      <xdr:col>2</xdr:col>
      <xdr:colOff>752475</xdr:colOff>
      <xdr:row>33</xdr:row>
      <xdr:rowOff>33935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3850" y="5153053"/>
          <a:ext cx="1952625" cy="976882"/>
        </a:xfrm>
        <a:prstGeom prst="rect">
          <a:avLst/>
        </a:prstGeom>
      </xdr:spPr>
    </xdr:pic>
    <xdr:clientData/>
  </xdr:twoCellAnchor>
  <xdr:twoCellAnchor editAs="oneCell">
    <xdr:from>
      <xdr:col>5</xdr:col>
      <xdr:colOff>523874</xdr:colOff>
      <xdr:row>20</xdr:row>
      <xdr:rowOff>63351</xdr:rowOff>
    </xdr:from>
    <xdr:to>
      <xdr:col>7</xdr:col>
      <xdr:colOff>298598</xdr:colOff>
      <xdr:row>27</xdr:row>
      <xdr:rowOff>57150</xdr:rowOff>
    </xdr:to>
    <xdr:pic>
      <xdr:nvPicPr>
        <xdr:cNvPr id="17" name="図 16" descr="https://www.yonekyu.co.jp/Portals/0/images/product/Web%E7%94%A8_%E7%B1%B3%E4%B9%85%E3%81%AE%E8%82%89%E3%81%A0%E3%82%93%E3%81%94%E9%BB%92%E9%85%A2%E3%81%9F%E3%82%8C_202207-%E3%81%8A%E3%82%82%E3%81%A6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874" y="3768576"/>
          <a:ext cx="1298724" cy="129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590551</xdr:colOff>
      <xdr:row>20</xdr:row>
      <xdr:rowOff>87929</xdr:rowOff>
    </xdr:from>
    <xdr:to>
      <xdr:col>3</xdr:col>
      <xdr:colOff>188062</xdr:colOff>
      <xdr:row>27</xdr:row>
      <xdr:rowOff>38100</xdr:rowOff>
    </xdr:to>
    <xdr:pic>
      <xdr:nvPicPr>
        <xdr:cNvPr id="18" name="図 17" descr="https://www.yonekyu.co.jp/Portals/0/images/product/50970_%E5%BE%A1%E6%AE%BF%E5%A0%B4%E9%AB%98%E5%8E%9F%E3%81%82%E3%82%89%E3%81%B3%E3%81%8D%E3%83%9D%E3%83%BC%E3%82%AF190g(%E9%80%9A%E5%B8%B8)_%E8%A1%A8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2551" y="3793154"/>
          <a:ext cx="1121511" cy="1255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695326</xdr:colOff>
      <xdr:row>21</xdr:row>
      <xdr:rowOff>21627</xdr:rowOff>
    </xdr:from>
    <xdr:to>
      <xdr:col>5</xdr:col>
      <xdr:colOff>460967</xdr:colOff>
      <xdr:row>26</xdr:row>
      <xdr:rowOff>104774</xdr:rowOff>
    </xdr:to>
    <xdr:pic>
      <xdr:nvPicPr>
        <xdr:cNvPr id="20" name="図 19" descr="https://www.itoham.co.jp/Portals/0/images/product/processedfoods/20230131_umadudumi_demiglace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81326" y="3907827"/>
          <a:ext cx="1289641" cy="1026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230070</xdr:colOff>
      <xdr:row>27</xdr:row>
      <xdr:rowOff>109870</xdr:rowOff>
    </xdr:from>
    <xdr:to>
      <xdr:col>6</xdr:col>
      <xdr:colOff>573182</xdr:colOff>
      <xdr:row>33</xdr:row>
      <xdr:rowOff>104775</xdr:rowOff>
    </xdr:to>
    <xdr:pic>
      <xdr:nvPicPr>
        <xdr:cNvPr id="21" name="図 20" descr="https://www.itoham.co.jp/Portals/0/images/product/processedfoods/20220720_onikuyasannnosouzai_hamukatsu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78070" y="5120020"/>
          <a:ext cx="1867112" cy="10807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104777</xdr:colOff>
      <xdr:row>20</xdr:row>
      <xdr:rowOff>6876</xdr:rowOff>
    </xdr:from>
    <xdr:to>
      <xdr:col>9</xdr:col>
      <xdr:colOff>596089</xdr:colOff>
      <xdr:row>26</xdr:row>
      <xdr:rowOff>86105</xdr:rowOff>
    </xdr:to>
    <xdr:pic>
      <xdr:nvPicPr>
        <xdr:cNvPr id="22" name="図 21" descr="https://www.itoham.co.jp/Portals/0/images/product/processedfoods/20221222_lapizza_marguerite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0777" y="3712101"/>
          <a:ext cx="1253312" cy="1203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</xdr:colOff>
      <xdr:row>26</xdr:row>
      <xdr:rowOff>81589</xdr:rowOff>
    </xdr:from>
    <xdr:to>
      <xdr:col>9</xdr:col>
      <xdr:colOff>620696</xdr:colOff>
      <xdr:row>33</xdr:row>
      <xdr:rowOff>153462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72200" y="4910764"/>
          <a:ext cx="1306496" cy="13386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66675</xdr:rowOff>
    </xdr:from>
    <xdr:to>
      <xdr:col>9</xdr:col>
      <xdr:colOff>957749</xdr:colOff>
      <xdr:row>19</xdr:row>
      <xdr:rowOff>63071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181100"/>
          <a:ext cx="7815749" cy="2377646"/>
        </a:xfrm>
        <a:prstGeom prst="rect">
          <a:avLst/>
        </a:prstGeom>
      </xdr:spPr>
    </xdr:pic>
    <xdr:clientData/>
  </xdr:twoCellAnchor>
  <xdr:twoCellAnchor>
    <xdr:from>
      <xdr:col>0</xdr:col>
      <xdr:colOff>114300</xdr:colOff>
      <xdr:row>5</xdr:row>
      <xdr:rowOff>1</xdr:rowOff>
    </xdr:from>
    <xdr:to>
      <xdr:col>1</xdr:col>
      <xdr:colOff>733425</xdr:colOff>
      <xdr:row>7</xdr:row>
      <xdr:rowOff>152401</xdr:rowOff>
    </xdr:to>
    <xdr:sp macro="" textlink="">
      <xdr:nvSpPr>
        <xdr:cNvPr id="5" name="テキスト ボックス 4"/>
        <xdr:cNvSpPr txBox="1"/>
      </xdr:nvSpPr>
      <xdr:spPr>
        <a:xfrm>
          <a:off x="114300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牛肉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Beef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3</xdr:col>
      <xdr:colOff>581025</xdr:colOff>
      <xdr:row>5</xdr:row>
      <xdr:rowOff>1</xdr:rowOff>
    </xdr:from>
    <xdr:to>
      <xdr:col>5</xdr:col>
      <xdr:colOff>438150</xdr:colOff>
      <xdr:row>7</xdr:row>
      <xdr:rowOff>152401</xdr:rowOff>
    </xdr:to>
    <xdr:sp macro="" textlink="">
      <xdr:nvSpPr>
        <xdr:cNvPr id="6" name="テキスト ボックス 5"/>
        <xdr:cNvSpPr txBox="1"/>
      </xdr:nvSpPr>
      <xdr:spPr>
        <a:xfrm>
          <a:off x="2867025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豚肉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Pork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>
    <xdr:from>
      <xdr:col>7</xdr:col>
      <xdr:colOff>238125</xdr:colOff>
      <xdr:row>5</xdr:row>
      <xdr:rowOff>1</xdr:rowOff>
    </xdr:from>
    <xdr:to>
      <xdr:col>9</xdr:col>
      <xdr:colOff>95250</xdr:colOff>
      <xdr:row>7</xdr:row>
      <xdr:rowOff>152401</xdr:rowOff>
    </xdr:to>
    <xdr:sp macro="" textlink="">
      <xdr:nvSpPr>
        <xdr:cNvPr id="7" name="テキスト ボックス 6"/>
        <xdr:cNvSpPr txBox="1"/>
      </xdr:nvSpPr>
      <xdr:spPr>
        <a:xfrm>
          <a:off x="5572125" y="962026"/>
          <a:ext cx="1381125" cy="5143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000">
              <a:solidFill>
                <a:schemeClr val="tx1">
                  <a:lumMod val="75000"/>
                  <a:lumOff val="25000"/>
                </a:schemeClr>
              </a:solidFill>
            </a:rPr>
            <a:t>鶏肉</a:t>
          </a:r>
          <a:endParaRPr kumimoji="1" lang="en-US" altLang="ja-JP" sz="1000">
            <a:solidFill>
              <a:schemeClr val="tx1">
                <a:lumMod val="75000"/>
                <a:lumOff val="25000"/>
              </a:schemeClr>
            </a:solidFill>
          </a:endParaRPr>
        </a:p>
        <a:p>
          <a:r>
            <a:rPr kumimoji="1" lang="en-US" altLang="ja-JP" sz="1000">
              <a:solidFill>
                <a:schemeClr val="tx1">
                  <a:lumMod val="75000"/>
                  <a:lumOff val="25000"/>
                </a:schemeClr>
              </a:solidFill>
            </a:rPr>
            <a:t>Chiken</a:t>
          </a:r>
          <a:endParaRPr kumimoji="1" lang="ja-JP" altLang="en-US" sz="1000">
            <a:solidFill>
              <a:schemeClr val="tx1">
                <a:lumMod val="75000"/>
                <a:lumOff val="25000"/>
              </a:schemeClr>
            </a:solidFill>
          </a:endParaRPr>
        </a:p>
      </xdr:txBody>
    </xdr:sp>
    <xdr:clientData/>
  </xdr:twoCellAnchor>
  <xdr:twoCellAnchor editAs="oneCell">
    <xdr:from>
      <xdr:col>7</xdr:col>
      <xdr:colOff>91344</xdr:colOff>
      <xdr:row>24</xdr:row>
      <xdr:rowOff>76189</xdr:rowOff>
    </xdr:from>
    <xdr:to>
      <xdr:col>9</xdr:col>
      <xdr:colOff>971550</xdr:colOff>
      <xdr:row>28</xdr:row>
      <xdr:rowOff>123825</xdr:rowOff>
    </xdr:to>
    <xdr:pic>
      <xdr:nvPicPr>
        <xdr:cNvPr id="16" name="図 15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5344" y="4543414"/>
          <a:ext cx="2404206" cy="7715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305645</xdr:colOff>
      <xdr:row>23</xdr:row>
      <xdr:rowOff>114287</xdr:rowOff>
    </xdr:from>
    <xdr:to>
      <xdr:col>6</xdr:col>
      <xdr:colOff>619124</xdr:colOff>
      <xdr:row>31</xdr:row>
      <xdr:rowOff>120571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5645" y="4381487"/>
          <a:ext cx="1075479" cy="1473134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22</xdr:row>
      <xdr:rowOff>0</xdr:rowOff>
    </xdr:from>
    <xdr:to>
      <xdr:col>2</xdr:col>
      <xdr:colOff>727348</xdr:colOff>
      <xdr:row>26</xdr:row>
      <xdr:rowOff>76188</xdr:rowOff>
    </xdr:to>
    <xdr:pic>
      <xdr:nvPicPr>
        <xdr:cNvPr id="18" name="図 17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9550" y="4086225"/>
          <a:ext cx="2041798" cy="819138"/>
        </a:xfrm>
        <a:prstGeom prst="rect">
          <a:avLst/>
        </a:prstGeom>
      </xdr:spPr>
    </xdr:pic>
    <xdr:clientData/>
  </xdr:twoCellAnchor>
  <xdr:twoCellAnchor editAs="oneCell">
    <xdr:from>
      <xdr:col>3</xdr:col>
      <xdr:colOff>352424</xdr:colOff>
      <xdr:row>24</xdr:row>
      <xdr:rowOff>63653</xdr:rowOff>
    </xdr:from>
    <xdr:to>
      <xdr:col>5</xdr:col>
      <xdr:colOff>228939</xdr:colOff>
      <xdr:row>30</xdr:row>
      <xdr:rowOff>96906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8424" y="4530878"/>
          <a:ext cx="1400515" cy="1119103"/>
        </a:xfrm>
        <a:prstGeom prst="rect">
          <a:avLst/>
        </a:prstGeom>
      </xdr:spPr>
    </xdr:pic>
    <xdr:clientData/>
  </xdr:twoCellAnchor>
  <xdr:twoCellAnchor editAs="oneCell">
    <xdr:from>
      <xdr:col>0</xdr:col>
      <xdr:colOff>600074</xdr:colOff>
      <xdr:row>27</xdr:row>
      <xdr:rowOff>44176</xdr:rowOff>
    </xdr:from>
    <xdr:to>
      <xdr:col>2</xdr:col>
      <xdr:colOff>495299</xdr:colOff>
      <xdr:row>33</xdr:row>
      <xdr:rowOff>31398</xdr:rowOff>
    </xdr:to>
    <xdr:pic>
      <xdr:nvPicPr>
        <xdr:cNvPr id="20" name="図 19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4" y="5054326"/>
          <a:ext cx="1419225" cy="10730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暖かみのある青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4A66AC"/>
      </a:accent1>
      <a:accent2>
        <a:srgbClr val="629DD1"/>
      </a:accent2>
      <a:accent3>
        <a:srgbClr val="297FD5"/>
      </a:accent3>
      <a:accent4>
        <a:srgbClr val="7F8FA9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ユーザー定義 1">
      <a:majorFont>
        <a:latin typeface="Meiryo UI"/>
        <a:ea typeface="Meiryo UI"/>
        <a:cs typeface=""/>
      </a:majorFont>
      <a:minorFont>
        <a:latin typeface="Meiryo UI"/>
        <a:ea typeface="Meiryo UI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showGridLines="0" tabSelected="1" view="pageBreakPreview" zoomScaleNormal="100" zoomScaleSheetLayoutView="100" workbookViewId="0"/>
  </sheetViews>
  <sheetFormatPr defaultRowHeight="14.25" x14ac:dyDescent="0.25"/>
  <cols>
    <col min="1" max="3" width="8.88671875" style="5" customWidth="1"/>
    <col min="4" max="74" width="8.88671875" style="5"/>
    <col min="75" max="75" width="8.88671875" style="5" customWidth="1"/>
    <col min="76" max="16384" width="8.88671875" style="5"/>
  </cols>
  <sheetData>
    <row r="1" spans="1:13" s="138" customFormat="1" ht="14.25" customHeight="1" x14ac:dyDescent="0.2">
      <c r="M1" s="139"/>
    </row>
    <row r="12" spans="1:13" ht="37.5" x14ac:dyDescent="0.55000000000000004">
      <c r="A12" s="161" t="s">
        <v>51</v>
      </c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6"/>
    </row>
    <row r="13" spans="1:13" ht="37.5" x14ac:dyDescent="0.55000000000000004">
      <c r="A13" s="162">
        <v>2022</v>
      </c>
      <c r="B13" s="162"/>
      <c r="C13" s="162"/>
      <c r="D13" s="162"/>
      <c r="E13" s="162"/>
      <c r="F13" s="162"/>
      <c r="G13" s="162"/>
      <c r="H13" s="162"/>
      <c r="I13" s="162"/>
      <c r="J13" s="162"/>
      <c r="K13" s="162"/>
      <c r="L13" s="162"/>
    </row>
    <row r="14" spans="1:13" ht="16.5" x14ac:dyDescent="0.25">
      <c r="A14" s="163" t="s">
        <v>5</v>
      </c>
      <c r="B14" s="163"/>
      <c r="C14" s="163"/>
      <c r="D14" s="163"/>
      <c r="E14" s="163"/>
      <c r="F14" s="163"/>
      <c r="G14" s="163"/>
      <c r="H14" s="163"/>
      <c r="I14" s="163"/>
      <c r="J14" s="163"/>
      <c r="K14" s="163"/>
      <c r="L14" s="163"/>
    </row>
    <row r="15" spans="1:13" ht="16.5" customHeight="1" x14ac:dyDescent="0.35">
      <c r="M15" s="7"/>
    </row>
    <row r="16" spans="1:13" ht="16.5" x14ac:dyDescent="0.25">
      <c r="M16" s="8"/>
    </row>
    <row r="23" spans="2:20" ht="15.75" x14ac:dyDescent="0.25">
      <c r="T23" s="9"/>
    </row>
    <row r="24" spans="2:20" ht="30" customHeight="1" x14ac:dyDescent="0.25">
      <c r="B24" s="164">
        <v>45086</v>
      </c>
      <c r="C24" s="165"/>
      <c r="D24" s="165"/>
      <c r="E24" s="165"/>
      <c r="F24" s="165"/>
      <c r="G24" s="166">
        <f>B24</f>
        <v>45086</v>
      </c>
      <c r="H24" s="166"/>
      <c r="I24" s="166"/>
      <c r="J24" s="166"/>
      <c r="K24" s="166"/>
    </row>
    <row r="25" spans="2:20" ht="30" customHeight="1" x14ac:dyDescent="0.25">
      <c r="B25" s="164" t="s">
        <v>6</v>
      </c>
      <c r="C25" s="165"/>
      <c r="D25" s="165"/>
      <c r="E25" s="165"/>
      <c r="F25" s="165"/>
      <c r="G25" s="166" t="s">
        <v>7</v>
      </c>
      <c r="H25" s="166"/>
      <c r="I25" s="166"/>
      <c r="J25" s="166"/>
      <c r="K25" s="166"/>
    </row>
    <row r="26" spans="2:20" ht="30" customHeight="1" x14ac:dyDescent="0.25">
      <c r="B26" s="164" t="s">
        <v>8</v>
      </c>
      <c r="C26" s="165"/>
      <c r="D26" s="165"/>
      <c r="E26" s="165"/>
      <c r="F26" s="165"/>
      <c r="G26" s="166" t="s">
        <v>9</v>
      </c>
      <c r="H26" s="166"/>
      <c r="I26" s="166"/>
      <c r="J26" s="166"/>
      <c r="K26" s="166"/>
    </row>
    <row r="36" spans="1:1" x14ac:dyDescent="0.25">
      <c r="A36" s="10"/>
    </row>
  </sheetData>
  <mergeCells count="9">
    <mergeCell ref="A12:L12"/>
    <mergeCell ref="A13:L13"/>
    <mergeCell ref="A14:L14"/>
    <mergeCell ref="B25:F25"/>
    <mergeCell ref="B26:F26"/>
    <mergeCell ref="G25:K25"/>
    <mergeCell ref="G26:K26"/>
    <mergeCell ref="B24:F24"/>
    <mergeCell ref="G24:K24"/>
  </mergeCells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verticalDpi="0" r:id="rId1"/>
  <headerFooter>
    <oddFooter>&amp;L&amp;9&amp;K01+023Itoham Yonekyu Holdings Inc.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7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57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83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75"/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79</v>
      </c>
      <c r="H4" s="22" t="s">
        <v>80</v>
      </c>
    </row>
    <row r="5" spans="1:8" ht="28.5" customHeight="1" x14ac:dyDescent="0.25">
      <c r="A5" s="69" t="s">
        <v>202</v>
      </c>
      <c r="B5" s="86">
        <v>60.67</v>
      </c>
      <c r="C5" s="86">
        <v>53.22</v>
      </c>
      <c r="D5" s="86">
        <v>35.82</v>
      </c>
      <c r="E5" s="86">
        <v>38.72</v>
      </c>
      <c r="F5" s="86">
        <v>68.61</v>
      </c>
      <c r="G5" s="86">
        <v>65.34</v>
      </c>
      <c r="H5" s="86">
        <v>58.81</v>
      </c>
    </row>
    <row r="6" spans="1:8" ht="28.5" customHeight="1" x14ac:dyDescent="0.25">
      <c r="A6" s="52" t="s">
        <v>203</v>
      </c>
      <c r="B6" s="87">
        <v>714.74</v>
      </c>
      <c r="C6" s="87">
        <v>739.77</v>
      </c>
      <c r="D6" s="87">
        <v>754.14</v>
      </c>
      <c r="E6" s="87">
        <v>773.26</v>
      </c>
      <c r="F6" s="87">
        <v>843.52</v>
      </c>
      <c r="G6" s="87">
        <v>897.66</v>
      </c>
      <c r="H6" s="87">
        <v>943.4</v>
      </c>
    </row>
    <row r="7" spans="1:8" ht="28.5" customHeight="1" x14ac:dyDescent="0.25">
      <c r="A7" s="52" t="s">
        <v>204</v>
      </c>
      <c r="B7" s="87">
        <v>97.42</v>
      </c>
      <c r="C7" s="87">
        <v>87.88</v>
      </c>
      <c r="D7" s="87">
        <v>75.03</v>
      </c>
      <c r="E7" s="87">
        <v>81.06</v>
      </c>
      <c r="F7" s="87">
        <v>112.95</v>
      </c>
      <c r="G7" s="87">
        <v>109.26</v>
      </c>
      <c r="H7" s="87">
        <v>107.35</v>
      </c>
    </row>
    <row r="8" spans="1:8" ht="28.5" customHeight="1" x14ac:dyDescent="0.25">
      <c r="A8" s="52" t="s">
        <v>84</v>
      </c>
      <c r="B8" s="87">
        <v>17</v>
      </c>
      <c r="C8" s="87">
        <v>17</v>
      </c>
      <c r="D8" s="87">
        <v>17</v>
      </c>
      <c r="E8" s="87">
        <v>17</v>
      </c>
      <c r="F8" s="87">
        <v>21</v>
      </c>
      <c r="G8" s="87">
        <v>23</v>
      </c>
      <c r="H8" s="87">
        <v>24</v>
      </c>
    </row>
    <row r="9" spans="1:8" ht="28.5" customHeight="1" x14ac:dyDescent="0.25">
      <c r="A9" s="52" t="s">
        <v>205</v>
      </c>
      <c r="B9" s="71">
        <v>17.100000000000001</v>
      </c>
      <c r="C9" s="71">
        <v>17.399999999999999</v>
      </c>
      <c r="D9" s="71">
        <v>19.2</v>
      </c>
      <c r="E9" s="71">
        <v>16.5</v>
      </c>
      <c r="F9" s="71">
        <v>10.6</v>
      </c>
      <c r="G9" s="71">
        <v>9.9</v>
      </c>
      <c r="H9" s="71">
        <v>11.9</v>
      </c>
    </row>
    <row r="10" spans="1:8" ht="28.5" customHeight="1" x14ac:dyDescent="0.25">
      <c r="A10" s="52" t="s">
        <v>206</v>
      </c>
      <c r="B10" s="71">
        <v>1.5</v>
      </c>
      <c r="C10" s="71">
        <v>1.3</v>
      </c>
      <c r="D10" s="71">
        <v>0.9</v>
      </c>
      <c r="E10" s="71">
        <v>0.8</v>
      </c>
      <c r="F10" s="71">
        <v>0.9</v>
      </c>
      <c r="G10" s="71">
        <v>0.7</v>
      </c>
      <c r="H10" s="71">
        <v>0.7</v>
      </c>
    </row>
    <row r="11" spans="1:8" ht="28.5" customHeight="1" x14ac:dyDescent="0.25">
      <c r="A11" s="52" t="s">
        <v>207</v>
      </c>
      <c r="B11" s="71">
        <v>10.7</v>
      </c>
      <c r="C11" s="71">
        <v>10.5</v>
      </c>
      <c r="D11" s="71">
        <v>9.1999999999999993</v>
      </c>
      <c r="E11" s="71">
        <v>7.9</v>
      </c>
      <c r="F11" s="71">
        <v>6.5</v>
      </c>
      <c r="G11" s="71">
        <v>5.9</v>
      </c>
      <c r="H11" s="71">
        <v>6.5</v>
      </c>
    </row>
    <row r="12" spans="1:8" ht="28.5" customHeight="1" x14ac:dyDescent="0.25">
      <c r="A12" s="53" t="s">
        <v>85</v>
      </c>
      <c r="B12" s="72">
        <v>28</v>
      </c>
      <c r="C12" s="72">
        <v>31.9</v>
      </c>
      <c r="D12" s="72">
        <v>47.5</v>
      </c>
      <c r="E12" s="72">
        <v>43.9</v>
      </c>
      <c r="F12" s="72">
        <v>30.6</v>
      </c>
      <c r="G12" s="72">
        <v>35.200000000000003</v>
      </c>
      <c r="H12" s="72">
        <v>40.799999999999997</v>
      </c>
    </row>
    <row r="13" spans="1:8" ht="12.75" customHeight="1" x14ac:dyDescent="0.25">
      <c r="A13" s="58"/>
      <c r="B13" s="144"/>
      <c r="C13" s="144"/>
      <c r="D13" s="144"/>
      <c r="E13" s="144"/>
      <c r="F13" s="144"/>
      <c r="G13" s="144"/>
      <c r="H13" s="144"/>
    </row>
    <row r="14" spans="1:8" s="10" customFormat="1" ht="13.5" customHeight="1" x14ac:dyDescent="0.2">
      <c r="A14" s="18" t="s">
        <v>273</v>
      </c>
    </row>
    <row r="15" spans="1:8" s="10" customFormat="1" ht="13.5" customHeight="1" x14ac:dyDescent="0.2">
      <c r="A15" s="18" t="s">
        <v>274</v>
      </c>
    </row>
    <row r="16" spans="1:8" s="10" customFormat="1" ht="13.5" customHeight="1" x14ac:dyDescent="0.2">
      <c r="A16" s="18" t="s">
        <v>96</v>
      </c>
    </row>
    <row r="17" spans="1:10" s="10" customFormat="1" ht="13.5" customHeight="1" x14ac:dyDescent="0.2">
      <c r="A17" s="18" t="s">
        <v>275</v>
      </c>
    </row>
    <row r="18" spans="1:10" s="10" customFormat="1" ht="13.5" customHeight="1" x14ac:dyDescent="0.2">
      <c r="A18" s="18" t="s">
        <v>276</v>
      </c>
    </row>
    <row r="19" spans="1:10" s="10" customFormat="1" ht="13.5" customHeight="1" x14ac:dyDescent="0.2">
      <c r="A19" s="84" t="s">
        <v>277</v>
      </c>
      <c r="J19" s="88"/>
    </row>
    <row r="20" spans="1:10" s="10" customFormat="1" ht="13.5" customHeight="1" x14ac:dyDescent="0.2">
      <c r="A20" s="84" t="s">
        <v>278</v>
      </c>
    </row>
    <row r="21" spans="1:10" s="10" customFormat="1" ht="13.5" customHeight="1" x14ac:dyDescent="0.2">
      <c r="A21" s="84" t="s">
        <v>276</v>
      </c>
    </row>
    <row r="22" spans="1:10" s="10" customFormat="1" ht="13.5" customHeight="1" x14ac:dyDescent="0.2">
      <c r="A22" s="74" t="s">
        <v>88</v>
      </c>
    </row>
    <row r="23" spans="1:10" s="10" customFormat="1" ht="13.5" customHeight="1" x14ac:dyDescent="0.2">
      <c r="A23" s="74" t="s">
        <v>279</v>
      </c>
    </row>
    <row r="24" spans="1:10" s="10" customFormat="1" ht="13.5" customHeight="1" x14ac:dyDescent="0.2">
      <c r="A24" s="18" t="s">
        <v>89</v>
      </c>
    </row>
    <row r="25" spans="1:10" s="10" customFormat="1" ht="13.5" customHeight="1" x14ac:dyDescent="0.2">
      <c r="A25" s="18" t="s">
        <v>280</v>
      </c>
    </row>
    <row r="26" spans="1:10" s="10" customFormat="1" ht="13.5" customHeight="1" x14ac:dyDescent="0.2">
      <c r="A26" s="18" t="s">
        <v>90</v>
      </c>
    </row>
    <row r="27" spans="1:10" s="10" customFormat="1" ht="13.5" customHeight="1" x14ac:dyDescent="0.2">
      <c r="A27" s="18" t="s">
        <v>281</v>
      </c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177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176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208</v>
      </c>
      <c r="H4" s="22" t="s">
        <v>209</v>
      </c>
    </row>
    <row r="5" spans="1:8" ht="28.5" customHeight="1" x14ac:dyDescent="0.25">
      <c r="A5" s="89" t="s">
        <v>36</v>
      </c>
      <c r="B5" s="90">
        <v>792564</v>
      </c>
      <c r="C5" s="90">
        <v>831865</v>
      </c>
      <c r="D5" s="90">
        <v>850721</v>
      </c>
      <c r="E5" s="90">
        <v>852450</v>
      </c>
      <c r="F5" s="90">
        <v>842675</v>
      </c>
      <c r="G5" s="90">
        <v>854374</v>
      </c>
      <c r="H5" s="90">
        <v>922682</v>
      </c>
    </row>
    <row r="6" spans="1:8" ht="28.5" customHeight="1" x14ac:dyDescent="0.25">
      <c r="A6" s="38" t="s">
        <v>92</v>
      </c>
      <c r="B6" s="64">
        <v>277295</v>
      </c>
      <c r="C6" s="64">
        <v>287502</v>
      </c>
      <c r="D6" s="64">
        <v>291939</v>
      </c>
      <c r="E6" s="64">
        <v>300209</v>
      </c>
      <c r="F6" s="64">
        <v>307041</v>
      </c>
      <c r="G6" s="64">
        <v>302309</v>
      </c>
      <c r="H6" s="64">
        <v>371165</v>
      </c>
    </row>
    <row r="7" spans="1:8" ht="28.5" customHeight="1" x14ac:dyDescent="0.25">
      <c r="A7" s="38" t="s">
        <v>93</v>
      </c>
      <c r="B7" s="64">
        <v>511067</v>
      </c>
      <c r="C7" s="64">
        <v>540107</v>
      </c>
      <c r="D7" s="64">
        <v>554576</v>
      </c>
      <c r="E7" s="64">
        <v>548184</v>
      </c>
      <c r="F7" s="64">
        <v>531581</v>
      </c>
      <c r="G7" s="64">
        <v>547843</v>
      </c>
      <c r="H7" s="64">
        <v>547145</v>
      </c>
    </row>
    <row r="8" spans="1:8" ht="28.5" customHeight="1" x14ac:dyDescent="0.25">
      <c r="A8" s="38" t="s">
        <v>123</v>
      </c>
      <c r="B8" s="64">
        <v>4201</v>
      </c>
      <c r="C8" s="64">
        <v>4255</v>
      </c>
      <c r="D8" s="64">
        <v>4206</v>
      </c>
      <c r="E8" s="64">
        <v>4055</v>
      </c>
      <c r="F8" s="64">
        <v>4052</v>
      </c>
      <c r="G8" s="64">
        <v>4221</v>
      </c>
      <c r="H8" s="64">
        <v>4371</v>
      </c>
    </row>
    <row r="9" spans="1:8" ht="28.5" customHeight="1" x14ac:dyDescent="0.25">
      <c r="A9" s="62" t="s">
        <v>39</v>
      </c>
      <c r="B9" s="63">
        <v>21455</v>
      </c>
      <c r="C9" s="63">
        <v>21562</v>
      </c>
      <c r="D9" s="63">
        <v>14494</v>
      </c>
      <c r="E9" s="63">
        <v>17266</v>
      </c>
      <c r="F9" s="63">
        <v>24018</v>
      </c>
      <c r="G9" s="63">
        <v>24611</v>
      </c>
      <c r="H9" s="63">
        <v>22994</v>
      </c>
    </row>
    <row r="10" spans="1:8" ht="28.5" customHeight="1" x14ac:dyDescent="0.25">
      <c r="A10" s="38" t="s">
        <v>92</v>
      </c>
      <c r="B10" s="64">
        <v>11139</v>
      </c>
      <c r="C10" s="64">
        <v>10764</v>
      </c>
      <c r="D10" s="64">
        <v>7914</v>
      </c>
      <c r="E10" s="64">
        <v>6730</v>
      </c>
      <c r="F10" s="64">
        <v>12397</v>
      </c>
      <c r="G10" s="64">
        <v>11086</v>
      </c>
      <c r="H10" s="64">
        <v>5631</v>
      </c>
    </row>
    <row r="11" spans="1:8" ht="28.5" customHeight="1" x14ac:dyDescent="0.25">
      <c r="A11" s="38" t="s">
        <v>93</v>
      </c>
      <c r="B11" s="64">
        <v>10820</v>
      </c>
      <c r="C11" s="64">
        <v>11432</v>
      </c>
      <c r="D11" s="64">
        <v>7364</v>
      </c>
      <c r="E11" s="64">
        <v>11284</v>
      </c>
      <c r="F11" s="64">
        <v>13443</v>
      </c>
      <c r="G11" s="64">
        <v>14860</v>
      </c>
      <c r="H11" s="64">
        <v>19114</v>
      </c>
    </row>
    <row r="12" spans="1:8" ht="28.5" customHeight="1" x14ac:dyDescent="0.25">
      <c r="A12" s="38" t="s">
        <v>123</v>
      </c>
      <c r="B12" s="64">
        <v>-505</v>
      </c>
      <c r="C12" s="64">
        <v>-635</v>
      </c>
      <c r="D12" s="64">
        <v>-784</v>
      </c>
      <c r="E12" s="64">
        <v>-748</v>
      </c>
      <c r="F12" s="64">
        <v>-1821</v>
      </c>
      <c r="G12" s="64">
        <v>-1335</v>
      </c>
      <c r="H12" s="64">
        <v>-1752</v>
      </c>
    </row>
    <row r="13" spans="1:8" ht="28.5" customHeight="1" x14ac:dyDescent="0.25">
      <c r="A13" s="62" t="s">
        <v>40</v>
      </c>
      <c r="B13" s="91">
        <v>24884</v>
      </c>
      <c r="C13" s="91">
        <v>24423</v>
      </c>
      <c r="D13" s="91">
        <v>15679</v>
      </c>
      <c r="E13" s="91">
        <v>19534</v>
      </c>
      <c r="F13" s="91">
        <v>27000</v>
      </c>
      <c r="G13" s="91">
        <v>28596</v>
      </c>
      <c r="H13" s="63">
        <v>26044</v>
      </c>
    </row>
    <row r="14" spans="1:8" ht="28.5" customHeight="1" x14ac:dyDescent="0.25">
      <c r="A14" s="38" t="s">
        <v>92</v>
      </c>
      <c r="B14" s="92" t="s">
        <v>16</v>
      </c>
      <c r="C14" s="92" t="s">
        <v>16</v>
      </c>
      <c r="D14" s="92" t="s">
        <v>4</v>
      </c>
      <c r="E14" s="92" t="s">
        <v>16</v>
      </c>
      <c r="F14" s="92" t="s">
        <v>4</v>
      </c>
      <c r="G14" s="92" t="s">
        <v>4</v>
      </c>
      <c r="H14" s="64">
        <v>5954</v>
      </c>
    </row>
    <row r="15" spans="1:8" ht="28.5" customHeight="1" x14ac:dyDescent="0.25">
      <c r="A15" s="38" t="s">
        <v>93</v>
      </c>
      <c r="B15" s="92" t="s">
        <v>16</v>
      </c>
      <c r="C15" s="92" t="s">
        <v>4</v>
      </c>
      <c r="D15" s="92" t="s">
        <v>16</v>
      </c>
      <c r="E15" s="92" t="s">
        <v>16</v>
      </c>
      <c r="F15" s="92" t="s">
        <v>4</v>
      </c>
      <c r="G15" s="92" t="s">
        <v>4</v>
      </c>
      <c r="H15" s="64">
        <v>21465</v>
      </c>
    </row>
    <row r="16" spans="1:8" ht="28.5" customHeight="1" x14ac:dyDescent="0.25">
      <c r="A16" s="93" t="s">
        <v>123</v>
      </c>
      <c r="B16" s="94" t="s">
        <v>16</v>
      </c>
      <c r="C16" s="94" t="s">
        <v>16</v>
      </c>
      <c r="D16" s="94" t="s">
        <v>4</v>
      </c>
      <c r="E16" s="94" t="s">
        <v>16</v>
      </c>
      <c r="F16" s="94" t="s">
        <v>4</v>
      </c>
      <c r="G16" s="94" t="s">
        <v>4</v>
      </c>
      <c r="H16" s="95">
        <v>-1375</v>
      </c>
    </row>
    <row r="17" spans="1:8" ht="13.5" customHeight="1" x14ac:dyDescent="0.25">
      <c r="A17" s="68"/>
      <c r="B17" s="147"/>
      <c r="C17" s="147"/>
      <c r="D17" s="147"/>
      <c r="E17" s="147"/>
      <c r="F17" s="147"/>
      <c r="G17" s="147"/>
      <c r="H17" s="148"/>
    </row>
    <row r="18" spans="1:8" s="37" customFormat="1" ht="13.5" customHeight="1" x14ac:dyDescent="0.2">
      <c r="A18" s="18" t="s">
        <v>56</v>
      </c>
      <c r="B18" s="36"/>
      <c r="C18" s="36"/>
      <c r="D18" s="36"/>
      <c r="E18" s="36"/>
      <c r="F18" s="36"/>
      <c r="G18" s="36"/>
    </row>
    <row r="19" spans="1:8" s="37" customFormat="1" ht="13.5" customHeight="1" x14ac:dyDescent="0.2">
      <c r="A19" s="18" t="s">
        <v>243</v>
      </c>
      <c r="B19" s="36"/>
      <c r="C19" s="36"/>
      <c r="D19" s="36"/>
      <c r="E19" s="36"/>
      <c r="F19" s="36"/>
      <c r="G19" s="36"/>
    </row>
    <row r="20" spans="1:8" s="37" customFormat="1" ht="13.5" customHeight="1" x14ac:dyDescent="0.2">
      <c r="A20" s="18" t="s">
        <v>82</v>
      </c>
      <c r="B20" s="36"/>
      <c r="C20" s="36"/>
      <c r="D20" s="36"/>
      <c r="E20" s="36"/>
      <c r="F20" s="36"/>
      <c r="G20" s="36"/>
    </row>
    <row r="21" spans="1:8" s="37" customFormat="1" ht="13.5" customHeight="1" x14ac:dyDescent="0.2">
      <c r="A21" s="18" t="s">
        <v>244</v>
      </c>
      <c r="B21" s="36"/>
      <c r="C21" s="36"/>
      <c r="D21" s="36"/>
      <c r="E21" s="36"/>
      <c r="F21" s="36"/>
      <c r="G21" s="36"/>
    </row>
    <row r="22" spans="1:8" ht="13.5" customHeight="1" x14ac:dyDescent="0.25">
      <c r="A22" s="10" t="s">
        <v>97</v>
      </c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1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5" width="8.88671875" style="1"/>
    <col min="66" max="66" width="8.88671875" style="1" customWidth="1"/>
    <col min="67" max="16384" width="8.88671875" style="1"/>
  </cols>
  <sheetData>
    <row r="1" spans="1:9" s="37" customFormat="1" ht="14.25" customHeight="1" thickBot="1" x14ac:dyDescent="0.25">
      <c r="A1" s="135" t="s">
        <v>178</v>
      </c>
      <c r="B1" s="136"/>
      <c r="C1" s="136"/>
      <c r="D1" s="136"/>
      <c r="E1" s="136"/>
      <c r="F1" s="136"/>
      <c r="G1" s="136"/>
      <c r="H1" s="137" t="s">
        <v>10</v>
      </c>
    </row>
    <row r="2" spans="1:9" ht="16.5" customHeight="1" thickTop="1" x14ac:dyDescent="0.25">
      <c r="A2" s="19" t="s">
        <v>98</v>
      </c>
      <c r="B2" s="2"/>
      <c r="C2" s="2"/>
      <c r="D2" s="2"/>
      <c r="E2" s="2"/>
      <c r="F2" s="2"/>
      <c r="G2" s="2"/>
    </row>
    <row r="3" spans="1:9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9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208</v>
      </c>
      <c r="H4" s="22" t="s">
        <v>210</v>
      </c>
    </row>
    <row r="5" spans="1:9" ht="28.5" customHeight="1" x14ac:dyDescent="0.25">
      <c r="A5" s="96" t="s">
        <v>36</v>
      </c>
      <c r="B5" s="97">
        <v>792564</v>
      </c>
      <c r="C5" s="97">
        <v>831865</v>
      </c>
      <c r="D5" s="97">
        <v>850721</v>
      </c>
      <c r="E5" s="97">
        <v>852450</v>
      </c>
      <c r="F5" s="97">
        <v>842675</v>
      </c>
      <c r="G5" s="97">
        <v>854374</v>
      </c>
      <c r="H5" s="97">
        <v>922682</v>
      </c>
    </row>
    <row r="6" spans="1:9" ht="28.5" customHeight="1" x14ac:dyDescent="0.25">
      <c r="A6" s="157" t="s">
        <v>99</v>
      </c>
      <c r="B6" s="158">
        <v>172913</v>
      </c>
      <c r="C6" s="158">
        <v>176931</v>
      </c>
      <c r="D6" s="158">
        <v>174828</v>
      </c>
      <c r="E6" s="158">
        <v>179308</v>
      </c>
      <c r="F6" s="158">
        <v>177618</v>
      </c>
      <c r="G6" s="158">
        <v>173877</v>
      </c>
      <c r="H6" s="158">
        <v>179514</v>
      </c>
    </row>
    <row r="7" spans="1:9" ht="28.5" customHeight="1" x14ac:dyDescent="0.25">
      <c r="A7" s="159" t="s">
        <v>100</v>
      </c>
      <c r="B7" s="160">
        <v>121719</v>
      </c>
      <c r="C7" s="160">
        <v>129851</v>
      </c>
      <c r="D7" s="160">
        <v>136779</v>
      </c>
      <c r="E7" s="160">
        <v>140264</v>
      </c>
      <c r="F7" s="160">
        <v>148006</v>
      </c>
      <c r="G7" s="160">
        <v>149525</v>
      </c>
      <c r="H7" s="160">
        <v>154829</v>
      </c>
    </row>
    <row r="8" spans="1:9" ht="28.5" customHeight="1" x14ac:dyDescent="0.25">
      <c r="A8" s="155" t="s">
        <v>101</v>
      </c>
      <c r="B8" s="152">
        <v>483555</v>
      </c>
      <c r="C8" s="152">
        <v>510622</v>
      </c>
      <c r="D8" s="152">
        <v>516986</v>
      </c>
      <c r="E8" s="152">
        <v>512814</v>
      </c>
      <c r="F8" s="152">
        <v>500735</v>
      </c>
      <c r="G8" s="152">
        <v>509991</v>
      </c>
      <c r="H8" s="152">
        <v>561259</v>
      </c>
    </row>
    <row r="9" spans="1:9" ht="28.5" customHeight="1" x14ac:dyDescent="0.25">
      <c r="A9" s="156" t="s">
        <v>255</v>
      </c>
      <c r="B9" s="153">
        <v>243820</v>
      </c>
      <c r="C9" s="153">
        <v>249898</v>
      </c>
      <c r="D9" s="153">
        <v>260383</v>
      </c>
      <c r="E9" s="153">
        <v>254567</v>
      </c>
      <c r="F9" s="153">
        <v>240353</v>
      </c>
      <c r="G9" s="153">
        <v>240200</v>
      </c>
      <c r="H9" s="153">
        <v>259223</v>
      </c>
    </row>
    <row r="10" spans="1:9" ht="28.5" customHeight="1" x14ac:dyDescent="0.25">
      <c r="A10" s="156" t="s">
        <v>256</v>
      </c>
      <c r="B10" s="153">
        <v>145634</v>
      </c>
      <c r="C10" s="153">
        <v>155312</v>
      </c>
      <c r="D10" s="153">
        <v>154201</v>
      </c>
      <c r="E10" s="153">
        <v>158323</v>
      </c>
      <c r="F10" s="153">
        <v>165112</v>
      </c>
      <c r="G10" s="153">
        <v>160525</v>
      </c>
      <c r="H10" s="153">
        <v>173661</v>
      </c>
    </row>
    <row r="11" spans="1:9" ht="28.5" customHeight="1" x14ac:dyDescent="0.25">
      <c r="A11" s="156" t="s">
        <v>257</v>
      </c>
      <c r="B11" s="153">
        <v>64145</v>
      </c>
      <c r="C11" s="153">
        <v>70533</v>
      </c>
      <c r="D11" s="153">
        <v>63698</v>
      </c>
      <c r="E11" s="153">
        <v>64643</v>
      </c>
      <c r="F11" s="153">
        <v>63038</v>
      </c>
      <c r="G11" s="153">
        <v>72289</v>
      </c>
      <c r="H11" s="153">
        <v>81041</v>
      </c>
    </row>
    <row r="12" spans="1:9" ht="28.5" customHeight="1" x14ac:dyDescent="0.25">
      <c r="A12" s="156" t="s">
        <v>258</v>
      </c>
      <c r="B12" s="153">
        <v>29957</v>
      </c>
      <c r="C12" s="153">
        <v>34878</v>
      </c>
      <c r="D12" s="153">
        <v>38703</v>
      </c>
      <c r="E12" s="153">
        <v>35280</v>
      </c>
      <c r="F12" s="153">
        <v>32230</v>
      </c>
      <c r="G12" s="153">
        <v>36976</v>
      </c>
      <c r="H12" s="153">
        <v>47332</v>
      </c>
    </row>
    <row r="13" spans="1:9" ht="28.5" customHeight="1" x14ac:dyDescent="0.25">
      <c r="A13" s="154" t="s">
        <v>81</v>
      </c>
      <c r="B13" s="66">
        <v>14375</v>
      </c>
      <c r="C13" s="66">
        <v>14459</v>
      </c>
      <c r="D13" s="66">
        <v>22127</v>
      </c>
      <c r="E13" s="66">
        <v>20062</v>
      </c>
      <c r="F13" s="66">
        <v>16314</v>
      </c>
      <c r="G13" s="66">
        <v>20980</v>
      </c>
      <c r="H13" s="66">
        <v>27078</v>
      </c>
    </row>
    <row r="14" spans="1:9" ht="13.5" customHeight="1" x14ac:dyDescent="0.25">
      <c r="A14" s="68"/>
      <c r="B14" s="148"/>
      <c r="C14" s="148"/>
      <c r="D14" s="148"/>
      <c r="E14" s="148"/>
      <c r="F14" s="148"/>
      <c r="G14" s="148"/>
      <c r="H14" s="148"/>
    </row>
    <row r="15" spans="1:9" ht="12.75" customHeight="1" x14ac:dyDescent="0.25">
      <c r="A15" s="18" t="s">
        <v>56</v>
      </c>
      <c r="B15" s="36"/>
      <c r="C15" s="36"/>
      <c r="D15" s="36"/>
      <c r="E15" s="36"/>
      <c r="F15" s="36"/>
      <c r="G15" s="36"/>
      <c r="H15" s="37"/>
      <c r="I15" s="37"/>
    </row>
    <row r="16" spans="1:9" ht="12.75" customHeight="1" x14ac:dyDescent="0.25">
      <c r="A16" s="18" t="s">
        <v>243</v>
      </c>
      <c r="B16" s="36"/>
      <c r="C16" s="36"/>
      <c r="D16" s="36"/>
      <c r="E16" s="36"/>
      <c r="F16" s="36"/>
      <c r="G16" s="36"/>
      <c r="H16" s="37"/>
      <c r="I16" s="37"/>
    </row>
    <row r="41" spans="1:1" x14ac:dyDescent="0.25">
      <c r="A41" s="10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7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5" width="8.88671875" style="1"/>
    <col min="66" max="66" width="8.88671875" style="1" customWidth="1"/>
    <col min="67" max="16384" width="8.88671875" style="1"/>
  </cols>
  <sheetData>
    <row r="1" spans="1:9" s="37" customFormat="1" ht="14.25" customHeight="1" thickBot="1" x14ac:dyDescent="0.25">
      <c r="A1" s="135" t="s">
        <v>179</v>
      </c>
      <c r="B1" s="136"/>
      <c r="C1" s="136"/>
      <c r="D1" s="136"/>
      <c r="E1" s="136"/>
      <c r="F1" s="136"/>
      <c r="G1" s="136"/>
      <c r="H1" s="137" t="s">
        <v>10</v>
      </c>
    </row>
    <row r="2" spans="1:9" s="37" customFormat="1" ht="16.5" customHeight="1" thickTop="1" x14ac:dyDescent="0.25">
      <c r="A2" s="19" t="s">
        <v>173</v>
      </c>
      <c r="B2" s="2"/>
      <c r="C2" s="2"/>
      <c r="D2" s="2"/>
      <c r="E2" s="2"/>
      <c r="F2" s="2"/>
      <c r="G2" s="2"/>
      <c r="H2" s="1"/>
      <c r="I2" s="1"/>
    </row>
    <row r="3" spans="1:9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9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208</v>
      </c>
      <c r="H4" s="22" t="s">
        <v>210</v>
      </c>
    </row>
    <row r="5" spans="1:9" ht="28.5" customHeight="1" x14ac:dyDescent="0.25">
      <c r="A5" s="96" t="s">
        <v>36</v>
      </c>
      <c r="B5" s="97">
        <v>792564</v>
      </c>
      <c r="C5" s="97">
        <v>831865</v>
      </c>
      <c r="D5" s="97">
        <v>850721</v>
      </c>
      <c r="E5" s="97">
        <v>852450</v>
      </c>
      <c r="F5" s="97">
        <v>842675</v>
      </c>
      <c r="G5" s="97">
        <v>854374</v>
      </c>
      <c r="H5" s="97">
        <v>922682</v>
      </c>
    </row>
    <row r="6" spans="1:9" ht="28.5" customHeight="1" x14ac:dyDescent="0.25">
      <c r="A6" s="38" t="s">
        <v>102</v>
      </c>
      <c r="B6" s="64">
        <v>701122</v>
      </c>
      <c r="C6" s="64">
        <v>733926</v>
      </c>
      <c r="D6" s="64">
        <v>743947</v>
      </c>
      <c r="E6" s="64">
        <v>752510</v>
      </c>
      <c r="F6" s="64">
        <v>756318</v>
      </c>
      <c r="G6" s="64">
        <v>745897</v>
      </c>
      <c r="H6" s="64">
        <v>785874</v>
      </c>
    </row>
    <row r="7" spans="1:9" ht="28.5" customHeight="1" x14ac:dyDescent="0.25">
      <c r="A7" s="26" t="s">
        <v>103</v>
      </c>
      <c r="B7" s="63">
        <v>91439</v>
      </c>
      <c r="C7" s="63">
        <v>97936</v>
      </c>
      <c r="D7" s="63">
        <v>106774</v>
      </c>
      <c r="E7" s="63">
        <v>99939</v>
      </c>
      <c r="F7" s="63">
        <v>86356</v>
      </c>
      <c r="G7" s="63">
        <v>108476</v>
      </c>
      <c r="H7" s="63">
        <v>136807</v>
      </c>
    </row>
    <row r="8" spans="1:9" ht="28.5" customHeight="1" x14ac:dyDescent="0.25">
      <c r="A8" s="43" t="s">
        <v>104</v>
      </c>
      <c r="B8" s="64">
        <v>23852</v>
      </c>
      <c r="C8" s="64">
        <v>27485</v>
      </c>
      <c r="D8" s="64">
        <v>34510</v>
      </c>
      <c r="E8" s="64">
        <v>40758</v>
      </c>
      <c r="F8" s="64">
        <v>28065</v>
      </c>
      <c r="G8" s="64">
        <v>39282</v>
      </c>
      <c r="H8" s="64">
        <v>44553</v>
      </c>
    </row>
    <row r="9" spans="1:9" ht="28.5" customHeight="1" x14ac:dyDescent="0.25">
      <c r="A9" s="43" t="s">
        <v>105</v>
      </c>
      <c r="B9" s="64">
        <v>23130</v>
      </c>
      <c r="C9" s="64">
        <v>24100</v>
      </c>
      <c r="D9" s="64">
        <v>26568</v>
      </c>
      <c r="E9" s="64">
        <v>20031</v>
      </c>
      <c r="F9" s="64">
        <v>22753</v>
      </c>
      <c r="G9" s="64">
        <v>29021</v>
      </c>
      <c r="H9" s="64">
        <v>34961</v>
      </c>
    </row>
    <row r="10" spans="1:9" ht="28.5" customHeight="1" x14ac:dyDescent="0.25">
      <c r="A10" s="43" t="s">
        <v>254</v>
      </c>
      <c r="B10" s="64">
        <v>24335</v>
      </c>
      <c r="C10" s="64">
        <v>26985</v>
      </c>
      <c r="D10" s="64">
        <v>27157</v>
      </c>
      <c r="E10" s="64">
        <v>22930</v>
      </c>
      <c r="F10" s="64">
        <v>22074</v>
      </c>
      <c r="G10" s="64">
        <v>25903</v>
      </c>
      <c r="H10" s="64">
        <v>35001</v>
      </c>
    </row>
    <row r="11" spans="1:9" ht="28.5" customHeight="1" x14ac:dyDescent="0.25">
      <c r="A11" s="43" t="s">
        <v>106</v>
      </c>
      <c r="B11" s="64">
        <v>15726</v>
      </c>
      <c r="C11" s="64">
        <v>15340</v>
      </c>
      <c r="D11" s="64">
        <v>15469</v>
      </c>
      <c r="E11" s="64">
        <v>13572</v>
      </c>
      <c r="F11" s="64">
        <v>10797</v>
      </c>
      <c r="G11" s="64">
        <v>12025</v>
      </c>
      <c r="H11" s="64">
        <v>19095</v>
      </c>
    </row>
    <row r="12" spans="1:9" ht="28.5" customHeight="1" x14ac:dyDescent="0.25">
      <c r="A12" s="98" t="s">
        <v>81</v>
      </c>
      <c r="B12" s="95">
        <v>4396</v>
      </c>
      <c r="C12" s="95">
        <v>4026</v>
      </c>
      <c r="D12" s="95">
        <v>3069</v>
      </c>
      <c r="E12" s="95">
        <v>2646</v>
      </c>
      <c r="F12" s="95">
        <v>2666</v>
      </c>
      <c r="G12" s="95">
        <v>2243</v>
      </c>
      <c r="H12" s="95">
        <v>3195</v>
      </c>
    </row>
    <row r="13" spans="1:9" ht="5.25" customHeight="1" x14ac:dyDescent="0.25">
      <c r="A13" s="36"/>
      <c r="B13" s="36"/>
      <c r="C13" s="36"/>
      <c r="D13" s="36"/>
      <c r="E13" s="36"/>
      <c r="F13" s="36"/>
      <c r="G13" s="36"/>
      <c r="H13" s="37"/>
    </row>
    <row r="14" spans="1:9" ht="28.5" customHeight="1" x14ac:dyDescent="0.25">
      <c r="A14" s="34" t="s">
        <v>107</v>
      </c>
      <c r="B14" s="99">
        <v>11.5</v>
      </c>
      <c r="C14" s="99">
        <v>11.8</v>
      </c>
      <c r="D14" s="99">
        <v>12.6</v>
      </c>
      <c r="E14" s="99">
        <v>11.7</v>
      </c>
      <c r="F14" s="99">
        <v>10.199999999999999</v>
      </c>
      <c r="G14" s="99">
        <v>12.7</v>
      </c>
      <c r="H14" s="99">
        <v>14.8</v>
      </c>
    </row>
    <row r="15" spans="1:9" ht="13.5" customHeight="1" x14ac:dyDescent="0.25">
      <c r="A15" s="68"/>
      <c r="B15" s="144"/>
      <c r="C15" s="144"/>
      <c r="D15" s="144"/>
      <c r="E15" s="144"/>
      <c r="F15" s="144"/>
      <c r="G15" s="144"/>
      <c r="H15" s="144"/>
    </row>
    <row r="16" spans="1:9" ht="13.5" customHeight="1" x14ac:dyDescent="0.25">
      <c r="A16" s="18" t="s">
        <v>56</v>
      </c>
      <c r="B16" s="36"/>
      <c r="C16" s="36"/>
      <c r="D16" s="36"/>
      <c r="E16" s="36"/>
      <c r="F16" s="36"/>
      <c r="G16" s="36"/>
      <c r="H16" s="37"/>
      <c r="I16" s="37"/>
    </row>
    <row r="17" spans="1:9" ht="13.5" customHeight="1" x14ac:dyDescent="0.25">
      <c r="A17" s="18" t="s">
        <v>243</v>
      </c>
      <c r="B17" s="36"/>
      <c r="C17" s="36"/>
      <c r="D17" s="36"/>
      <c r="E17" s="36"/>
      <c r="F17" s="36"/>
      <c r="G17" s="36"/>
      <c r="H17" s="37"/>
      <c r="I17" s="37"/>
    </row>
    <row r="37" spans="1:1" x14ac:dyDescent="0.25">
      <c r="A37" s="10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"/>
  <sheetViews>
    <sheetView showGridLines="0" view="pageBreakPreview" zoomScaleNormal="100" zoomScaleSheetLayoutView="100" workbookViewId="0"/>
  </sheetViews>
  <sheetFormatPr defaultRowHeight="14.25" x14ac:dyDescent="0.25"/>
  <cols>
    <col min="1" max="1" width="37.77734375" style="1" customWidth="1"/>
    <col min="2" max="3" width="13.44140625" style="1" customWidth="1"/>
    <col min="4" max="5" width="8.77734375" style="1" customWidth="1"/>
    <col min="6" max="6" width="9" style="1" customWidth="1"/>
    <col min="7" max="7" width="8.77734375" style="1" customWidth="1"/>
    <col min="8" max="8" width="9.33203125" style="1" bestFit="1" customWidth="1"/>
    <col min="9" max="67" width="8.88671875" style="1"/>
    <col min="68" max="68" width="8.88671875" style="1" customWidth="1"/>
    <col min="69" max="16384" width="8.88671875" style="1"/>
  </cols>
  <sheetData>
    <row r="1" spans="1:7" s="37" customFormat="1" ht="14.25" customHeight="1" thickBot="1" x14ac:dyDescent="0.25">
      <c r="A1" s="135" t="s">
        <v>252</v>
      </c>
      <c r="B1" s="136"/>
      <c r="C1" s="136"/>
      <c r="D1" s="136"/>
      <c r="E1" s="136"/>
      <c r="F1" s="137" t="s">
        <v>10</v>
      </c>
    </row>
    <row r="2" spans="1:7" ht="16.5" customHeight="1" thickTop="1" x14ac:dyDescent="0.25">
      <c r="A2" s="19" t="s">
        <v>171</v>
      </c>
      <c r="B2" s="2"/>
      <c r="C2" s="2"/>
      <c r="D2" s="2"/>
      <c r="E2" s="2"/>
      <c r="F2" s="2"/>
    </row>
    <row r="3" spans="1:7" s="37" customFormat="1" ht="16.5" customHeight="1" thickBot="1" x14ac:dyDescent="0.25">
      <c r="A3" s="100"/>
      <c r="B3" s="36"/>
      <c r="C3" s="36"/>
      <c r="D3" s="36"/>
      <c r="E3" s="36"/>
      <c r="F3" s="36"/>
    </row>
    <row r="4" spans="1:7" s="37" customFormat="1" ht="28.5" customHeight="1" x14ac:dyDescent="0.2">
      <c r="A4" s="69" t="s">
        <v>211</v>
      </c>
      <c r="B4" s="101">
        <v>287355059</v>
      </c>
      <c r="C4" s="102"/>
      <c r="D4" s="102"/>
      <c r="E4" s="102"/>
      <c r="F4" s="102"/>
      <c r="G4" s="102"/>
    </row>
    <row r="5" spans="1:7" s="37" customFormat="1" ht="28.5" customHeight="1" x14ac:dyDescent="0.2">
      <c r="A5" s="53" t="s">
        <v>212</v>
      </c>
      <c r="B5" s="103">
        <v>61466</v>
      </c>
      <c r="C5" s="59"/>
      <c r="D5" s="59"/>
      <c r="E5" s="59"/>
      <c r="F5" s="59"/>
      <c r="G5" s="59"/>
    </row>
    <row r="6" spans="1:7" s="37" customFormat="1" ht="14.25" customHeight="1" x14ac:dyDescent="0.2">
      <c r="A6" s="104"/>
      <c r="B6" s="105"/>
      <c r="C6" s="105"/>
      <c r="D6" s="105"/>
      <c r="E6" s="105"/>
      <c r="F6" s="105"/>
      <c r="G6" s="106"/>
    </row>
    <row r="7" spans="1:7" ht="16.5" customHeight="1" x14ac:dyDescent="0.25">
      <c r="A7" s="19" t="s">
        <v>159</v>
      </c>
      <c r="B7" s="2"/>
      <c r="C7" s="2"/>
      <c r="D7" s="2"/>
      <c r="E7" s="2"/>
      <c r="F7" s="2"/>
    </row>
    <row r="8" spans="1:7" s="37" customFormat="1" ht="42" customHeight="1" thickBot="1" x14ac:dyDescent="0.25">
      <c r="A8" s="107"/>
      <c r="B8" s="108" t="s">
        <v>157</v>
      </c>
      <c r="C8" s="108" t="s">
        <v>226</v>
      </c>
      <c r="D8" s="105"/>
      <c r="E8" s="106"/>
    </row>
    <row r="9" spans="1:7" s="37" customFormat="1" ht="28.5" customHeight="1" x14ac:dyDescent="0.2">
      <c r="A9" s="109" t="s">
        <v>161</v>
      </c>
      <c r="B9" s="110">
        <v>115779</v>
      </c>
      <c r="C9" s="111">
        <v>40.659999999999997</v>
      </c>
      <c r="D9" s="105"/>
      <c r="E9" s="106"/>
    </row>
    <row r="10" spans="1:7" s="37" customFormat="1" ht="28.5" customHeight="1" x14ac:dyDescent="0.2">
      <c r="A10" s="112" t="s">
        <v>166</v>
      </c>
      <c r="B10" s="113">
        <v>22517</v>
      </c>
      <c r="C10" s="114">
        <v>7.9</v>
      </c>
      <c r="D10" s="105"/>
      <c r="E10" s="105"/>
      <c r="F10" s="105"/>
      <c r="G10" s="106"/>
    </row>
    <row r="11" spans="1:7" s="37" customFormat="1" ht="28.5" customHeight="1" x14ac:dyDescent="0.2">
      <c r="A11" s="112" t="s">
        <v>162</v>
      </c>
      <c r="B11" s="113">
        <v>12000</v>
      </c>
      <c r="C11" s="114">
        <v>4.21</v>
      </c>
      <c r="D11" s="105"/>
      <c r="E11" s="105"/>
      <c r="F11" s="105"/>
      <c r="G11" s="106"/>
    </row>
    <row r="12" spans="1:7" s="37" customFormat="1" ht="28.5" customHeight="1" x14ac:dyDescent="0.2">
      <c r="A12" s="112" t="s">
        <v>163</v>
      </c>
      <c r="B12" s="113">
        <v>10279</v>
      </c>
      <c r="C12" s="114">
        <v>3.61</v>
      </c>
      <c r="D12" s="105"/>
      <c r="E12" s="105"/>
      <c r="F12" s="105"/>
      <c r="G12" s="106"/>
    </row>
    <row r="13" spans="1:7" s="37" customFormat="1" ht="28.5" customHeight="1" x14ac:dyDescent="0.2">
      <c r="A13" s="112" t="s">
        <v>164</v>
      </c>
      <c r="B13" s="113">
        <v>6200</v>
      </c>
      <c r="C13" s="114">
        <v>2.17</v>
      </c>
      <c r="D13" s="105"/>
      <c r="E13" s="105"/>
      <c r="F13" s="105"/>
      <c r="G13" s="106"/>
    </row>
    <row r="14" spans="1:7" s="37" customFormat="1" ht="28.5" customHeight="1" x14ac:dyDescent="0.2">
      <c r="A14" s="112" t="s">
        <v>167</v>
      </c>
      <c r="B14" s="113">
        <v>5313</v>
      </c>
      <c r="C14" s="114">
        <v>1.86</v>
      </c>
      <c r="D14" s="105"/>
      <c r="E14" s="105"/>
      <c r="F14" s="105"/>
      <c r="G14" s="106"/>
    </row>
    <row r="15" spans="1:7" s="37" customFormat="1" ht="28.5" customHeight="1" x14ac:dyDescent="0.2">
      <c r="A15" s="112" t="s">
        <v>165</v>
      </c>
      <c r="B15" s="113">
        <v>2749</v>
      </c>
      <c r="C15" s="114">
        <v>0.96</v>
      </c>
      <c r="D15" s="105"/>
      <c r="E15" s="105"/>
      <c r="F15" s="105"/>
      <c r="G15" s="106"/>
    </row>
    <row r="16" spans="1:7" s="37" customFormat="1" ht="28.5" customHeight="1" x14ac:dyDescent="0.2">
      <c r="A16" s="112" t="s">
        <v>160</v>
      </c>
      <c r="B16" s="113">
        <v>2740</v>
      </c>
      <c r="C16" s="114">
        <v>0.96</v>
      </c>
      <c r="D16" s="105"/>
      <c r="E16" s="105"/>
      <c r="F16" s="105"/>
      <c r="G16" s="106"/>
    </row>
    <row r="17" spans="1:7" s="37" customFormat="1" ht="28.5" customHeight="1" x14ac:dyDescent="0.2">
      <c r="A17" s="112" t="s">
        <v>170</v>
      </c>
      <c r="B17" s="113">
        <v>2272</v>
      </c>
      <c r="C17" s="114">
        <v>0.79</v>
      </c>
      <c r="D17" s="105"/>
      <c r="E17" s="105"/>
      <c r="F17" s="105"/>
      <c r="G17" s="106"/>
    </row>
    <row r="18" spans="1:7" s="37" customFormat="1" ht="28.5" customHeight="1" x14ac:dyDescent="0.2">
      <c r="A18" s="115" t="s">
        <v>169</v>
      </c>
      <c r="B18" s="116">
        <v>2081</v>
      </c>
      <c r="C18" s="117">
        <v>0.73</v>
      </c>
      <c r="D18" s="105"/>
      <c r="E18" s="105"/>
      <c r="F18" s="105"/>
      <c r="G18" s="106"/>
    </row>
    <row r="19" spans="1:7" s="37" customFormat="1" ht="13.5" customHeight="1" x14ac:dyDescent="0.2">
      <c r="A19" s="149"/>
      <c r="B19" s="150"/>
      <c r="C19" s="151"/>
      <c r="D19" s="105"/>
      <c r="E19" s="105"/>
      <c r="F19" s="105"/>
      <c r="G19" s="106"/>
    </row>
    <row r="20" spans="1:7" s="10" customFormat="1" ht="13.5" customHeight="1" x14ac:dyDescent="0.2">
      <c r="A20" s="10" t="s">
        <v>168</v>
      </c>
      <c r="F20" s="105"/>
    </row>
    <row r="21" spans="1:7" s="10" customFormat="1" ht="13.5" customHeight="1" x14ac:dyDescent="0.2">
      <c r="A21" s="18" t="s">
        <v>245</v>
      </c>
    </row>
    <row r="22" spans="1:7" s="10" customFormat="1" ht="13.5" customHeight="1" x14ac:dyDescent="0.2">
      <c r="A22" s="118" t="s">
        <v>144</v>
      </c>
      <c r="B22" s="18"/>
    </row>
    <row r="23" spans="1:7" s="10" customFormat="1" ht="13.5" customHeight="1" x14ac:dyDescent="0.2">
      <c r="A23" s="10" t="s">
        <v>145</v>
      </c>
      <c r="B23" s="18"/>
    </row>
    <row r="24" spans="1:7" s="10" customFormat="1" ht="13.5" customHeight="1" x14ac:dyDescent="0.2">
      <c r="A24" s="10" t="s">
        <v>158</v>
      </c>
      <c r="B24" s="18"/>
    </row>
    <row r="25" spans="1:7" x14ac:dyDescent="0.25">
      <c r="B25" s="2"/>
    </row>
    <row r="26" spans="1:7" x14ac:dyDescent="0.25">
      <c r="B26" s="2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9" width="9.33203125" style="1" bestFit="1" customWidth="1"/>
    <col min="10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253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156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75"/>
    </row>
    <row r="4" spans="1:8" ht="54" customHeight="1" thickBot="1" x14ac:dyDescent="0.3">
      <c r="A4" s="119"/>
      <c r="B4" s="108" t="s">
        <v>139</v>
      </c>
      <c r="C4" s="108" t="s">
        <v>129</v>
      </c>
      <c r="D4" s="108" t="s">
        <v>130</v>
      </c>
      <c r="E4" s="108" t="s">
        <v>140</v>
      </c>
      <c r="F4" s="108" t="s">
        <v>131</v>
      </c>
      <c r="G4" s="108" t="s">
        <v>141</v>
      </c>
      <c r="H4" s="108" t="s">
        <v>142</v>
      </c>
    </row>
    <row r="5" spans="1:8" ht="28.5" customHeight="1" x14ac:dyDescent="0.25">
      <c r="A5" s="69" t="s">
        <v>126</v>
      </c>
      <c r="B5" s="50">
        <v>24</v>
      </c>
      <c r="C5" s="101">
        <v>31</v>
      </c>
      <c r="D5" s="101">
        <v>358</v>
      </c>
      <c r="E5" s="101">
        <v>295</v>
      </c>
      <c r="F5" s="101">
        <v>60757</v>
      </c>
      <c r="G5" s="101">
        <v>1</v>
      </c>
      <c r="H5" s="101">
        <v>61466</v>
      </c>
    </row>
    <row r="6" spans="1:8" ht="28.5" customHeight="1" x14ac:dyDescent="0.25">
      <c r="A6" s="52" t="s">
        <v>127</v>
      </c>
      <c r="B6" s="39">
        <v>34682</v>
      </c>
      <c r="C6" s="39">
        <v>2401</v>
      </c>
      <c r="D6" s="39">
        <v>153166</v>
      </c>
      <c r="E6" s="39">
        <v>26493</v>
      </c>
      <c r="F6" s="39">
        <v>67978</v>
      </c>
      <c r="G6" s="39">
        <v>2632</v>
      </c>
      <c r="H6" s="39">
        <v>287355</v>
      </c>
    </row>
    <row r="7" spans="1:8" ht="28.5" x14ac:dyDescent="0.25">
      <c r="A7" s="120" t="s">
        <v>128</v>
      </c>
      <c r="B7" s="121">
        <v>12.06</v>
      </c>
      <c r="C7" s="121">
        <v>0.83</v>
      </c>
      <c r="D7" s="121">
        <v>53.3</v>
      </c>
      <c r="E7" s="121">
        <v>9.2100000000000009</v>
      </c>
      <c r="F7" s="121">
        <v>23.65</v>
      </c>
      <c r="G7" s="121">
        <v>0.91</v>
      </c>
      <c r="H7" s="121">
        <v>100</v>
      </c>
    </row>
    <row r="8" spans="1:8" x14ac:dyDescent="0.25">
      <c r="A8" s="122"/>
      <c r="B8" s="123"/>
      <c r="C8" s="123"/>
      <c r="D8" s="123"/>
      <c r="E8" s="123"/>
      <c r="F8" s="123"/>
      <c r="G8" s="123"/>
      <c r="H8" s="123"/>
    </row>
    <row r="10" spans="1:8" ht="41.25" customHeight="1" thickBot="1" x14ac:dyDescent="0.3">
      <c r="A10" s="124"/>
      <c r="B10" s="108" t="s">
        <v>132</v>
      </c>
      <c r="C10" s="108" t="s">
        <v>133</v>
      </c>
      <c r="D10" s="108" t="s">
        <v>134</v>
      </c>
      <c r="E10" s="108" t="s">
        <v>135</v>
      </c>
      <c r="F10" s="108" t="s">
        <v>136</v>
      </c>
      <c r="G10" s="108" t="s">
        <v>137</v>
      </c>
      <c r="H10" s="108" t="s">
        <v>138</v>
      </c>
    </row>
    <row r="11" spans="1:8" ht="28.5" customHeight="1" x14ac:dyDescent="0.25">
      <c r="A11" s="69" t="s">
        <v>213</v>
      </c>
      <c r="B11" s="50">
        <v>9293</v>
      </c>
      <c r="C11" s="101">
        <v>9434</v>
      </c>
      <c r="D11" s="101">
        <v>42171</v>
      </c>
      <c r="E11" s="101">
        <v>459</v>
      </c>
      <c r="F11" s="101">
        <v>78</v>
      </c>
      <c r="G11" s="101">
        <v>31</v>
      </c>
      <c r="H11" s="101">
        <v>61466</v>
      </c>
    </row>
    <row r="12" spans="1:8" ht="28.5" customHeight="1" x14ac:dyDescent="0.25">
      <c r="A12" s="52" t="s">
        <v>214</v>
      </c>
      <c r="B12" s="39">
        <v>71</v>
      </c>
      <c r="C12" s="39">
        <v>2105</v>
      </c>
      <c r="D12" s="39">
        <v>53420</v>
      </c>
      <c r="E12" s="39">
        <v>11149</v>
      </c>
      <c r="F12" s="39">
        <v>15116</v>
      </c>
      <c r="G12" s="39">
        <v>205490</v>
      </c>
      <c r="H12" s="39">
        <v>287355</v>
      </c>
    </row>
    <row r="13" spans="1:8" ht="31.5" x14ac:dyDescent="0.25">
      <c r="A13" s="120" t="s">
        <v>215</v>
      </c>
      <c r="B13" s="121">
        <v>0.02</v>
      </c>
      <c r="C13" s="121">
        <v>0.73</v>
      </c>
      <c r="D13" s="121">
        <v>18.59</v>
      </c>
      <c r="E13" s="121">
        <v>3.88</v>
      </c>
      <c r="F13" s="121">
        <v>5.26</v>
      </c>
      <c r="G13" s="121">
        <v>71.510000000000005</v>
      </c>
      <c r="H13" s="121">
        <v>100</v>
      </c>
    </row>
    <row r="14" spans="1:8" ht="13.5" customHeight="1" x14ac:dyDescent="0.25">
      <c r="A14" s="122"/>
      <c r="B14" s="123"/>
      <c r="C14" s="123"/>
      <c r="D14" s="123"/>
      <c r="E14" s="123"/>
      <c r="F14" s="123"/>
      <c r="G14" s="123"/>
      <c r="H14" s="123"/>
    </row>
    <row r="15" spans="1:8" s="10" customFormat="1" ht="13.5" customHeight="1" x14ac:dyDescent="0.2">
      <c r="A15" s="10" t="s">
        <v>143</v>
      </c>
    </row>
    <row r="16" spans="1:8" s="10" customFormat="1" ht="13.5" customHeight="1" x14ac:dyDescent="0.2">
      <c r="A16" s="18" t="s">
        <v>245</v>
      </c>
    </row>
    <row r="17" spans="1:2" s="10" customFormat="1" ht="13.5" customHeight="1" x14ac:dyDescent="0.2">
      <c r="A17" s="118" t="s">
        <v>144</v>
      </c>
      <c r="B17" s="18"/>
    </row>
    <row r="18" spans="1:2" s="10" customFormat="1" ht="13.5" customHeight="1" x14ac:dyDescent="0.2">
      <c r="A18" s="10" t="s">
        <v>145</v>
      </c>
      <c r="B18" s="18"/>
    </row>
    <row r="19" spans="1:2" x14ac:dyDescent="0.25">
      <c r="A19" s="10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9" width="9.33203125" style="1" bestFit="1" customWidth="1"/>
    <col min="10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225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155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75"/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79</v>
      </c>
      <c r="H4" s="22" t="s">
        <v>80</v>
      </c>
    </row>
    <row r="5" spans="1:8" ht="28.5" customHeight="1" x14ac:dyDescent="0.25">
      <c r="A5" s="69" t="s">
        <v>86</v>
      </c>
      <c r="B5" s="101">
        <v>1143</v>
      </c>
      <c r="C5" s="101">
        <v>1112</v>
      </c>
      <c r="D5" s="101">
        <v>1044</v>
      </c>
      <c r="E5" s="101">
        <v>763</v>
      </c>
      <c r="F5" s="101">
        <v>786</v>
      </c>
      <c r="G5" s="101">
        <v>778</v>
      </c>
      <c r="H5" s="101">
        <v>742</v>
      </c>
    </row>
    <row r="6" spans="1:8" ht="28.5" customHeight="1" x14ac:dyDescent="0.25">
      <c r="A6" s="52" t="s">
        <v>87</v>
      </c>
      <c r="B6" s="125">
        <v>706</v>
      </c>
      <c r="C6" s="125">
        <v>865</v>
      </c>
      <c r="D6" s="125">
        <v>610</v>
      </c>
      <c r="E6" s="125">
        <v>507</v>
      </c>
      <c r="F6" s="125">
        <v>586</v>
      </c>
      <c r="G6" s="125">
        <v>631</v>
      </c>
      <c r="H6" s="125">
        <v>628</v>
      </c>
    </row>
    <row r="7" spans="1:8" ht="28.5" customHeight="1" x14ac:dyDescent="0.25">
      <c r="A7" s="53" t="s">
        <v>91</v>
      </c>
      <c r="B7" s="103">
        <v>147124</v>
      </c>
      <c r="C7" s="103">
        <v>118535</v>
      </c>
      <c r="D7" s="103">
        <v>106402</v>
      </c>
      <c r="E7" s="103">
        <v>103681</v>
      </c>
      <c r="F7" s="103">
        <v>110453</v>
      </c>
      <c r="G7" s="103">
        <v>111128</v>
      </c>
      <c r="H7" s="103">
        <v>125849</v>
      </c>
    </row>
    <row r="8" spans="1:8" ht="5.25" customHeight="1" x14ac:dyDescent="0.25">
      <c r="A8" s="36"/>
      <c r="B8" s="46"/>
      <c r="C8" s="46"/>
      <c r="D8" s="46"/>
      <c r="E8" s="46"/>
      <c r="F8" s="46"/>
      <c r="G8" s="46"/>
      <c r="H8" s="46"/>
    </row>
    <row r="9" spans="1:8" ht="28.5" customHeight="1" x14ac:dyDescent="0.25">
      <c r="A9" s="47" t="s">
        <v>125</v>
      </c>
      <c r="B9" s="48">
        <v>1038</v>
      </c>
      <c r="C9" s="48">
        <v>925</v>
      </c>
      <c r="D9" s="48">
        <v>689</v>
      </c>
      <c r="E9" s="48">
        <v>637</v>
      </c>
      <c r="F9" s="48">
        <v>729</v>
      </c>
      <c r="G9" s="48">
        <v>649</v>
      </c>
      <c r="H9" s="48">
        <v>700</v>
      </c>
    </row>
    <row r="10" spans="1:8" ht="13.5" customHeight="1" x14ac:dyDescent="0.25">
      <c r="A10" s="141"/>
      <c r="B10" s="102"/>
      <c r="C10" s="102"/>
      <c r="D10" s="102"/>
      <c r="E10" s="102"/>
      <c r="F10" s="102"/>
      <c r="G10" s="102"/>
      <c r="H10" s="102"/>
    </row>
    <row r="11" spans="1:8" s="10" customFormat="1" ht="13.5" customHeight="1" x14ac:dyDescent="0.2">
      <c r="A11" s="10" t="s">
        <v>143</v>
      </c>
    </row>
    <row r="12" spans="1:8" s="10" customFormat="1" ht="13.5" customHeight="1" x14ac:dyDescent="0.2">
      <c r="A12" s="18" t="s">
        <v>246</v>
      </c>
    </row>
    <row r="13" spans="1:8" s="10" customFormat="1" ht="13.5" customHeight="1" x14ac:dyDescent="0.2">
      <c r="A13" s="118" t="s">
        <v>144</v>
      </c>
      <c r="B13" s="18"/>
    </row>
    <row r="14" spans="1:8" x14ac:dyDescent="0.25">
      <c r="B14" s="2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showGridLines="0" view="pageBreakPreview" zoomScaleNormal="100" zoomScaleSheetLayoutView="100" workbookViewId="0"/>
  </sheetViews>
  <sheetFormatPr defaultRowHeight="14.25" x14ac:dyDescent="0.25"/>
  <cols>
    <col min="1" max="1" width="8.88671875" style="1"/>
    <col min="2" max="6" width="8.88671875" style="126"/>
    <col min="7" max="9" width="8.88671875" style="126" customWidth="1"/>
    <col min="10" max="10" width="11.5546875" style="1" customWidth="1"/>
    <col min="11" max="11" width="8.88671875" style="1" customWidth="1"/>
    <col min="12" max="71" width="8.88671875" style="1"/>
    <col min="72" max="72" width="8.88671875" style="1" customWidth="1"/>
    <col min="73" max="16384" width="8.88671875" style="1"/>
  </cols>
  <sheetData>
    <row r="1" spans="1:14" s="37" customFormat="1" ht="14.25" customHeight="1" thickBot="1" x14ac:dyDescent="0.25">
      <c r="A1" s="135" t="s">
        <v>152</v>
      </c>
      <c r="B1" s="136"/>
      <c r="C1" s="136"/>
      <c r="D1" s="136"/>
      <c r="E1" s="136"/>
      <c r="F1" s="136"/>
      <c r="G1" s="136"/>
      <c r="H1" s="136"/>
      <c r="I1" s="136"/>
      <c r="J1" s="137" t="s">
        <v>10</v>
      </c>
      <c r="L1" s="105"/>
    </row>
    <row r="2" spans="1:14" ht="16.5" customHeight="1" thickTop="1" x14ac:dyDescent="0.25">
      <c r="A2" s="19" t="s">
        <v>146</v>
      </c>
      <c r="B2" s="127"/>
      <c r="C2" s="127"/>
      <c r="D2" s="127"/>
      <c r="E2" s="127"/>
      <c r="F2" s="127"/>
      <c r="G2" s="127"/>
      <c r="H2" s="127"/>
      <c r="I2" s="127"/>
      <c r="J2" s="2"/>
    </row>
    <row r="3" spans="1:14" x14ac:dyDescent="0.25">
      <c r="A3" s="2"/>
      <c r="B3" s="127"/>
      <c r="C3" s="127"/>
      <c r="D3" s="127"/>
      <c r="E3" s="127"/>
      <c r="F3" s="127"/>
      <c r="G3" s="127"/>
      <c r="H3" s="127"/>
      <c r="I3" s="127"/>
      <c r="J3" s="2"/>
    </row>
    <row r="4" spans="1:14" ht="14.25" customHeight="1" x14ac:dyDescent="0.25">
      <c r="A4" s="128" t="s">
        <v>147</v>
      </c>
      <c r="B4" s="127"/>
      <c r="C4" s="127"/>
      <c r="D4" s="127"/>
      <c r="E4" s="127"/>
      <c r="F4" s="127"/>
      <c r="G4" s="127"/>
      <c r="H4" s="127"/>
      <c r="I4" s="127"/>
      <c r="J4" s="2"/>
    </row>
    <row r="5" spans="1:14" x14ac:dyDescent="0.25">
      <c r="A5" s="2"/>
      <c r="B5" s="127"/>
      <c r="C5" s="127"/>
      <c r="D5" s="127"/>
      <c r="E5" s="127"/>
      <c r="F5" s="127"/>
      <c r="G5" s="127"/>
      <c r="H5" s="127"/>
      <c r="I5" s="127"/>
      <c r="J5" s="2"/>
    </row>
    <row r="6" spans="1:14" x14ac:dyDescent="0.25">
      <c r="A6" s="129"/>
      <c r="B6" s="127"/>
      <c r="C6" s="127"/>
      <c r="D6" s="127"/>
      <c r="E6" s="127"/>
      <c r="F6" s="127"/>
      <c r="G6" s="168"/>
      <c r="H6" s="168"/>
      <c r="I6" s="168"/>
      <c r="J6" s="169"/>
    </row>
    <row r="7" spans="1:14" x14ac:dyDescent="0.25">
      <c r="A7" s="129"/>
      <c r="B7" s="127"/>
      <c r="C7" s="127"/>
      <c r="D7" s="127"/>
      <c r="E7" s="127"/>
      <c r="F7" s="127"/>
      <c r="G7" s="168"/>
      <c r="H7" s="168"/>
      <c r="I7" s="168"/>
      <c r="J7" s="169"/>
    </row>
    <row r="8" spans="1:14" x14ac:dyDescent="0.25">
      <c r="A8" s="129"/>
      <c r="B8" s="127"/>
      <c r="C8" s="127"/>
      <c r="D8" s="127"/>
      <c r="E8" s="127"/>
      <c r="F8" s="127"/>
      <c r="G8" s="130"/>
      <c r="H8" s="131"/>
      <c r="I8" s="127"/>
      <c r="J8" s="132"/>
    </row>
    <row r="9" spans="1:14" x14ac:dyDescent="0.25">
      <c r="A9" s="129"/>
      <c r="B9" s="127"/>
      <c r="C9" s="127"/>
      <c r="D9" s="127"/>
      <c r="E9" s="127"/>
      <c r="F9" s="127"/>
      <c r="G9" s="168"/>
      <c r="H9" s="168"/>
      <c r="I9" s="168"/>
      <c r="J9" s="169"/>
    </row>
    <row r="10" spans="1:14" x14ac:dyDescent="0.25">
      <c r="A10" s="129"/>
      <c r="B10" s="127"/>
      <c r="C10" s="127"/>
      <c r="D10" s="127"/>
      <c r="E10" s="127"/>
      <c r="F10" s="127"/>
      <c r="G10" s="168"/>
      <c r="H10" s="168"/>
      <c r="I10" s="168"/>
      <c r="J10" s="169"/>
    </row>
    <row r="11" spans="1:14" x14ac:dyDescent="0.25">
      <c r="A11" s="129"/>
      <c r="B11" s="127"/>
      <c r="C11" s="127"/>
      <c r="D11" s="127"/>
      <c r="E11" s="127"/>
      <c r="F11" s="127"/>
      <c r="G11" s="130"/>
      <c r="H11" s="131"/>
      <c r="I11" s="127"/>
      <c r="J11" s="132"/>
    </row>
    <row r="12" spans="1:14" x14ac:dyDescent="0.25">
      <c r="A12" s="129"/>
      <c r="B12" s="127"/>
      <c r="C12" s="127"/>
      <c r="D12" s="127"/>
      <c r="E12" s="127"/>
      <c r="F12" s="127"/>
      <c r="G12" s="168"/>
      <c r="H12" s="168"/>
      <c r="I12" s="168"/>
      <c r="J12" s="169"/>
    </row>
    <row r="13" spans="1:14" ht="15.75" x14ac:dyDescent="0.25">
      <c r="A13" s="129"/>
      <c r="B13" s="127"/>
      <c r="C13" s="127"/>
      <c r="D13" s="127"/>
      <c r="E13" s="127"/>
      <c r="F13" s="127"/>
      <c r="G13" s="168"/>
      <c r="H13" s="168"/>
      <c r="I13" s="168"/>
      <c r="J13" s="169"/>
      <c r="N13" s="9"/>
    </row>
    <row r="14" spans="1:14" ht="15.75" x14ac:dyDescent="0.25">
      <c r="A14" s="129"/>
      <c r="B14" s="127"/>
      <c r="C14" s="127"/>
      <c r="D14" s="127"/>
      <c r="E14" s="127"/>
      <c r="F14" s="127"/>
      <c r="G14" s="130"/>
      <c r="H14" s="131"/>
      <c r="I14" s="127"/>
      <c r="J14" s="132"/>
      <c r="M14" s="9"/>
    </row>
    <row r="15" spans="1:14" x14ac:dyDescent="0.25">
      <c r="A15" s="129"/>
      <c r="B15" s="127"/>
      <c r="C15" s="127"/>
      <c r="D15" s="127"/>
      <c r="E15" s="127"/>
      <c r="F15" s="127"/>
      <c r="G15" s="168"/>
      <c r="H15" s="168"/>
      <c r="I15" s="168"/>
      <c r="J15" s="169"/>
    </row>
    <row r="16" spans="1:14" x14ac:dyDescent="0.25">
      <c r="A16" s="129"/>
      <c r="B16" s="127"/>
      <c r="C16" s="127"/>
      <c r="D16" s="127"/>
      <c r="E16" s="127"/>
      <c r="F16" s="127"/>
      <c r="G16" s="168"/>
      <c r="H16" s="168"/>
      <c r="I16" s="168"/>
      <c r="J16" s="169"/>
    </row>
    <row r="17" spans="1:14" x14ac:dyDescent="0.25">
      <c r="A17" s="2"/>
      <c r="B17" s="127"/>
      <c r="C17" s="127"/>
      <c r="D17" s="127"/>
      <c r="E17" s="127"/>
      <c r="F17" s="127"/>
      <c r="G17" s="127"/>
      <c r="H17" s="127"/>
      <c r="I17" s="127"/>
      <c r="J17" s="2"/>
    </row>
    <row r="18" spans="1:14" x14ac:dyDescent="0.25">
      <c r="A18" s="2"/>
      <c r="B18" s="127"/>
      <c r="C18" s="127"/>
      <c r="D18" s="127"/>
      <c r="E18" s="127"/>
      <c r="F18" s="127"/>
      <c r="G18" s="127"/>
      <c r="H18" s="127"/>
      <c r="I18" s="127"/>
      <c r="J18" s="2"/>
    </row>
    <row r="19" spans="1:14" s="37" customFormat="1" ht="13.5" x14ac:dyDescent="0.2">
      <c r="A19" s="36" t="s">
        <v>216</v>
      </c>
      <c r="B19" s="133"/>
      <c r="C19" s="133"/>
      <c r="D19" s="105"/>
      <c r="E19" s="36" t="s">
        <v>217</v>
      </c>
      <c r="F19" s="133"/>
      <c r="G19" s="133"/>
      <c r="H19" s="105"/>
      <c r="I19" s="36" t="s">
        <v>218</v>
      </c>
      <c r="J19" s="36"/>
    </row>
    <row r="20" spans="1:14" ht="14.25" customHeight="1" x14ac:dyDescent="0.25">
      <c r="A20" s="2"/>
      <c r="B20" s="127"/>
      <c r="C20" s="127"/>
      <c r="D20" s="127"/>
      <c r="E20" s="127"/>
      <c r="F20" s="127"/>
      <c r="G20" s="127"/>
      <c r="H20" s="127"/>
      <c r="I20" s="127"/>
      <c r="J20" s="2"/>
      <c r="N20" s="9"/>
    </row>
    <row r="21" spans="1:14" x14ac:dyDescent="0.25">
      <c r="A21" s="2"/>
      <c r="B21" s="127"/>
      <c r="C21" s="127"/>
      <c r="D21" s="127"/>
      <c r="E21" s="127"/>
      <c r="F21" s="127"/>
      <c r="G21" s="127"/>
      <c r="H21" s="127"/>
      <c r="I21" s="127"/>
      <c r="J21" s="2"/>
    </row>
    <row r="22" spans="1:14" ht="15.75" x14ac:dyDescent="0.25">
      <c r="A22" s="2"/>
      <c r="B22" s="127"/>
      <c r="C22" s="127"/>
      <c r="D22" s="127"/>
      <c r="E22" s="127"/>
      <c r="F22" s="127"/>
      <c r="G22" s="127"/>
      <c r="H22" s="127"/>
      <c r="I22" s="127"/>
      <c r="J22" s="2"/>
      <c r="N22" s="9"/>
    </row>
    <row r="23" spans="1:14" x14ac:dyDescent="0.25">
      <c r="A23" s="129"/>
      <c r="B23" s="127"/>
      <c r="C23" s="127"/>
      <c r="D23" s="127"/>
      <c r="E23" s="127"/>
      <c r="F23" s="127"/>
      <c r="G23" s="127"/>
      <c r="H23" s="127"/>
      <c r="I23" s="127"/>
      <c r="J23" s="2"/>
    </row>
    <row r="24" spans="1:14" ht="15.75" x14ac:dyDescent="0.25">
      <c r="A24" s="129"/>
      <c r="B24" s="127"/>
      <c r="C24" s="127"/>
      <c r="D24" s="127"/>
      <c r="E24" s="127"/>
      <c r="F24" s="127"/>
      <c r="G24" s="127"/>
      <c r="H24" s="127"/>
      <c r="I24" s="127"/>
      <c r="J24" s="2"/>
      <c r="N24" s="9"/>
    </row>
    <row r="25" spans="1:14" x14ac:dyDescent="0.25">
      <c r="A25" s="129"/>
      <c r="B25" s="127"/>
      <c r="C25" s="127"/>
      <c r="D25" s="127"/>
      <c r="E25" s="127"/>
      <c r="F25" s="127"/>
      <c r="G25" s="127"/>
      <c r="H25" s="127"/>
      <c r="I25" s="127"/>
      <c r="J25" s="2"/>
    </row>
    <row r="26" spans="1:14" x14ac:dyDescent="0.25">
      <c r="A26" s="129"/>
      <c r="B26" s="127"/>
      <c r="C26" s="127"/>
      <c r="D26" s="127"/>
      <c r="E26" s="127"/>
      <c r="F26" s="127"/>
      <c r="G26" s="127"/>
      <c r="H26" s="127"/>
      <c r="I26" s="127"/>
      <c r="J26" s="2"/>
    </row>
    <row r="27" spans="1:14" x14ac:dyDescent="0.25">
      <c r="A27" s="3"/>
      <c r="B27" s="127"/>
      <c r="C27" s="127"/>
      <c r="D27" s="127"/>
      <c r="E27" s="127"/>
      <c r="F27" s="127"/>
      <c r="G27" s="134"/>
      <c r="H27" s="134"/>
      <c r="I27" s="134"/>
      <c r="J27" s="4"/>
    </row>
    <row r="28" spans="1:14" x14ac:dyDescent="0.25">
      <c r="A28" s="3"/>
      <c r="B28" s="127"/>
      <c r="C28" s="127"/>
      <c r="D28" s="127"/>
      <c r="E28" s="127"/>
      <c r="F28" s="127"/>
      <c r="G28" s="134"/>
      <c r="H28" s="134"/>
      <c r="I28" s="134"/>
      <c r="J28" s="4"/>
    </row>
    <row r="29" spans="1:14" x14ac:dyDescent="0.25">
      <c r="A29" s="3"/>
      <c r="B29" s="127"/>
      <c r="C29" s="127"/>
      <c r="D29" s="127"/>
      <c r="E29" s="127"/>
      <c r="F29" s="127"/>
      <c r="G29" s="134"/>
      <c r="H29" s="134"/>
      <c r="I29" s="134"/>
      <c r="J29" s="4"/>
    </row>
    <row r="30" spans="1:14" x14ac:dyDescent="0.25">
      <c r="A30" s="2"/>
      <c r="B30" s="127"/>
      <c r="C30" s="127"/>
      <c r="D30" s="127"/>
      <c r="E30" s="127"/>
      <c r="F30" s="127"/>
      <c r="G30" s="127"/>
      <c r="H30" s="127"/>
      <c r="I30" s="127"/>
      <c r="J30" s="2"/>
    </row>
    <row r="31" spans="1:14" x14ac:dyDescent="0.25">
      <c r="A31" s="2"/>
      <c r="B31" s="127"/>
      <c r="C31" s="127"/>
      <c r="D31" s="127"/>
      <c r="E31" s="127"/>
      <c r="F31" s="127"/>
      <c r="G31" s="127"/>
      <c r="H31" s="127"/>
      <c r="I31" s="127"/>
      <c r="J31" s="2"/>
    </row>
    <row r="32" spans="1:14" x14ac:dyDescent="0.25">
      <c r="A32" s="2"/>
      <c r="B32" s="127"/>
      <c r="C32" s="127"/>
      <c r="D32" s="127"/>
      <c r="E32" s="127"/>
      <c r="F32" s="127"/>
      <c r="G32" s="127"/>
      <c r="H32" s="127"/>
      <c r="I32" s="127"/>
      <c r="J32" s="2"/>
    </row>
    <row r="33" spans="1:10" x14ac:dyDescent="0.25">
      <c r="A33" s="2"/>
      <c r="B33" s="127"/>
      <c r="C33" s="127"/>
      <c r="D33" s="127"/>
      <c r="E33" s="127"/>
      <c r="F33" s="127"/>
      <c r="G33" s="127"/>
      <c r="H33" s="127"/>
      <c r="I33" s="127"/>
      <c r="J33" s="2"/>
    </row>
    <row r="34" spans="1:10" x14ac:dyDescent="0.25">
      <c r="A34" s="2"/>
      <c r="B34" s="127"/>
      <c r="C34" s="127"/>
      <c r="D34" s="127"/>
      <c r="E34" s="127"/>
      <c r="F34" s="127"/>
      <c r="G34" s="127"/>
      <c r="H34" s="127"/>
      <c r="I34" s="127"/>
      <c r="J34" s="2"/>
    </row>
    <row r="35" spans="1:10" x14ac:dyDescent="0.25">
      <c r="A35" s="18" t="s">
        <v>172</v>
      </c>
      <c r="B35" s="127"/>
      <c r="C35" s="127"/>
      <c r="D35" s="127"/>
      <c r="E35" s="127"/>
      <c r="F35" s="127"/>
      <c r="G35" s="127"/>
      <c r="H35" s="127"/>
      <c r="I35" s="127"/>
      <c r="J35" s="2"/>
    </row>
    <row r="36" spans="1:10" x14ac:dyDescent="0.25">
      <c r="A36" s="18" t="s">
        <v>247</v>
      </c>
      <c r="B36" s="127"/>
      <c r="C36" s="127"/>
      <c r="D36" s="127"/>
      <c r="E36" s="127"/>
      <c r="F36" s="127"/>
      <c r="G36" s="127"/>
      <c r="H36" s="127"/>
      <c r="I36" s="127"/>
      <c r="J36" s="2"/>
    </row>
    <row r="37" spans="1:10" x14ac:dyDescent="0.25">
      <c r="A37" s="2"/>
      <c r="B37" s="127"/>
      <c r="C37" s="127"/>
      <c r="D37" s="127"/>
      <c r="E37" s="127"/>
      <c r="F37" s="127"/>
      <c r="G37" s="127"/>
      <c r="H37" s="127"/>
      <c r="I37" s="127"/>
      <c r="J37" s="2"/>
    </row>
  </sheetData>
  <mergeCells count="16">
    <mergeCell ref="G6:G7"/>
    <mergeCell ref="H6:H7"/>
    <mergeCell ref="I6:I7"/>
    <mergeCell ref="J6:J7"/>
    <mergeCell ref="G9:G10"/>
    <mergeCell ref="H9:H10"/>
    <mergeCell ref="I9:I10"/>
    <mergeCell ref="J9:J10"/>
    <mergeCell ref="G12:G13"/>
    <mergeCell ref="H12:H13"/>
    <mergeCell ref="I12:I13"/>
    <mergeCell ref="J12:J13"/>
    <mergeCell ref="G15:G16"/>
    <mergeCell ref="H15:H16"/>
    <mergeCell ref="I15:I16"/>
    <mergeCell ref="J15:J16"/>
  </mergeCells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7"/>
  <sheetViews>
    <sheetView showGridLines="0" view="pageBreakPreview" zoomScaleNormal="100" zoomScaleSheetLayoutView="100" workbookViewId="0"/>
  </sheetViews>
  <sheetFormatPr defaultRowHeight="14.25" x14ac:dyDescent="0.25"/>
  <cols>
    <col min="1" max="1" width="8.88671875" style="1"/>
    <col min="2" max="6" width="8.88671875" style="126"/>
    <col min="7" max="9" width="8.88671875" style="126" customWidth="1"/>
    <col min="10" max="10" width="11.5546875" style="1" customWidth="1"/>
    <col min="11" max="11" width="8.88671875" style="1" customWidth="1"/>
    <col min="12" max="71" width="8.88671875" style="1"/>
    <col min="72" max="72" width="8.88671875" style="1" customWidth="1"/>
    <col min="73" max="16384" width="8.88671875" style="1"/>
  </cols>
  <sheetData>
    <row r="1" spans="1:14" s="37" customFormat="1" ht="14.25" customHeight="1" thickBot="1" x14ac:dyDescent="0.25">
      <c r="A1" s="135" t="s">
        <v>152</v>
      </c>
      <c r="B1" s="136"/>
      <c r="C1" s="136"/>
      <c r="D1" s="136"/>
      <c r="E1" s="136"/>
      <c r="F1" s="136"/>
      <c r="G1" s="136"/>
      <c r="H1" s="136"/>
      <c r="I1" s="136"/>
      <c r="J1" s="137" t="s">
        <v>10</v>
      </c>
      <c r="L1" s="105"/>
    </row>
    <row r="2" spans="1:14" ht="16.5" customHeight="1" thickTop="1" x14ac:dyDescent="0.25">
      <c r="A2" s="19" t="s">
        <v>146</v>
      </c>
      <c r="B2" s="127"/>
      <c r="C2" s="127"/>
      <c r="D2" s="127"/>
      <c r="E2" s="127"/>
      <c r="F2" s="127"/>
      <c r="G2" s="127"/>
      <c r="H2" s="127"/>
      <c r="I2" s="127"/>
      <c r="J2" s="2"/>
    </row>
    <row r="3" spans="1:14" x14ac:dyDescent="0.25">
      <c r="A3" s="2"/>
      <c r="B3" s="127"/>
      <c r="C3" s="127"/>
      <c r="D3" s="127"/>
      <c r="E3" s="127"/>
      <c r="F3" s="127"/>
      <c r="G3" s="127"/>
      <c r="H3" s="127"/>
      <c r="I3" s="127"/>
      <c r="J3" s="2"/>
    </row>
    <row r="4" spans="1:14" ht="14.25" customHeight="1" x14ac:dyDescent="0.25">
      <c r="A4" s="128" t="s">
        <v>148</v>
      </c>
      <c r="B4" s="127"/>
      <c r="C4" s="127"/>
      <c r="D4" s="127"/>
      <c r="E4" s="127"/>
      <c r="F4" s="127"/>
      <c r="G4" s="127"/>
      <c r="H4" s="127"/>
      <c r="I4" s="127"/>
      <c r="J4" s="2"/>
    </row>
    <row r="5" spans="1:14" x14ac:dyDescent="0.25">
      <c r="A5" s="2"/>
      <c r="B5" s="127"/>
      <c r="C5" s="127"/>
      <c r="D5" s="127"/>
      <c r="E5" s="127"/>
      <c r="F5" s="127"/>
      <c r="G5" s="127"/>
      <c r="H5" s="127"/>
      <c r="I5" s="127"/>
      <c r="J5" s="2"/>
    </row>
    <row r="6" spans="1:14" x14ac:dyDescent="0.25">
      <c r="A6" s="129"/>
      <c r="B6" s="127"/>
      <c r="C6" s="127"/>
      <c r="D6" s="127"/>
      <c r="E6" s="127"/>
      <c r="F6" s="127"/>
      <c r="G6" s="168"/>
      <c r="H6" s="168"/>
      <c r="I6" s="168"/>
      <c r="J6" s="169"/>
    </row>
    <row r="7" spans="1:14" x14ac:dyDescent="0.25">
      <c r="A7" s="129"/>
      <c r="B7" s="127"/>
      <c r="C7" s="127"/>
      <c r="D7" s="127"/>
      <c r="E7" s="127"/>
      <c r="F7" s="127"/>
      <c r="G7" s="168"/>
      <c r="H7" s="168"/>
      <c r="I7" s="168"/>
      <c r="J7" s="169"/>
    </row>
    <row r="8" spans="1:14" x14ac:dyDescent="0.25">
      <c r="A8" s="129"/>
      <c r="B8" s="127"/>
      <c r="C8" s="127"/>
      <c r="D8" s="127"/>
      <c r="E8" s="127"/>
      <c r="F8" s="127"/>
      <c r="G8" s="130"/>
      <c r="H8" s="131"/>
      <c r="I8" s="127"/>
      <c r="J8" s="132"/>
    </row>
    <row r="9" spans="1:14" x14ac:dyDescent="0.25">
      <c r="A9" s="129"/>
      <c r="B9" s="127"/>
      <c r="C9" s="127"/>
      <c r="D9" s="127"/>
      <c r="E9" s="127"/>
      <c r="F9" s="127"/>
      <c r="G9" s="168"/>
      <c r="H9" s="168"/>
      <c r="I9" s="168"/>
      <c r="J9" s="169"/>
    </row>
    <row r="10" spans="1:14" x14ac:dyDescent="0.25">
      <c r="A10" s="129"/>
      <c r="B10" s="127"/>
      <c r="C10" s="127"/>
      <c r="D10" s="127"/>
      <c r="E10" s="127"/>
      <c r="F10" s="127"/>
      <c r="G10" s="168"/>
      <c r="H10" s="168"/>
      <c r="I10" s="168"/>
      <c r="J10" s="169"/>
    </row>
    <row r="11" spans="1:14" x14ac:dyDescent="0.25">
      <c r="A11" s="129"/>
      <c r="B11" s="127"/>
      <c r="C11" s="127"/>
      <c r="D11" s="127"/>
      <c r="E11" s="127"/>
      <c r="F11" s="127"/>
      <c r="G11" s="130"/>
      <c r="H11" s="131"/>
      <c r="I11" s="127"/>
      <c r="J11" s="132"/>
    </row>
    <row r="12" spans="1:14" x14ac:dyDescent="0.25">
      <c r="A12" s="129"/>
      <c r="B12" s="127"/>
      <c r="C12" s="127"/>
      <c r="D12" s="127"/>
      <c r="E12" s="127"/>
      <c r="F12" s="127"/>
      <c r="G12" s="168"/>
      <c r="H12" s="168"/>
      <c r="I12" s="168"/>
      <c r="J12" s="169"/>
    </row>
    <row r="13" spans="1:14" ht="15.75" x14ac:dyDescent="0.25">
      <c r="A13" s="129"/>
      <c r="B13" s="127"/>
      <c r="C13" s="127"/>
      <c r="D13" s="127"/>
      <c r="E13" s="127"/>
      <c r="F13" s="127"/>
      <c r="G13" s="168"/>
      <c r="H13" s="168"/>
      <c r="I13" s="168"/>
      <c r="J13" s="169"/>
      <c r="N13" s="9"/>
    </row>
    <row r="14" spans="1:14" ht="15.75" x14ac:dyDescent="0.25">
      <c r="A14" s="129"/>
      <c r="B14" s="127"/>
      <c r="C14" s="127"/>
      <c r="D14" s="127"/>
      <c r="E14" s="127"/>
      <c r="F14" s="127"/>
      <c r="G14" s="130"/>
      <c r="H14" s="131"/>
      <c r="I14" s="127"/>
      <c r="J14" s="132"/>
      <c r="M14" s="9"/>
    </row>
    <row r="15" spans="1:14" x14ac:dyDescent="0.25">
      <c r="A15" s="129"/>
      <c r="B15" s="127"/>
      <c r="C15" s="127"/>
      <c r="D15" s="127"/>
      <c r="E15" s="127"/>
      <c r="F15" s="127"/>
      <c r="G15" s="168"/>
      <c r="H15" s="168"/>
      <c r="I15" s="168"/>
      <c r="J15" s="169"/>
    </row>
    <row r="16" spans="1:14" x14ac:dyDescent="0.25">
      <c r="A16" s="129"/>
      <c r="B16" s="127"/>
      <c r="C16" s="127"/>
      <c r="D16" s="127"/>
      <c r="E16" s="127"/>
      <c r="F16" s="127"/>
      <c r="G16" s="168"/>
      <c r="H16" s="168"/>
      <c r="I16" s="168"/>
      <c r="J16" s="169"/>
    </row>
    <row r="17" spans="1:14" x14ac:dyDescent="0.25">
      <c r="A17" s="2"/>
      <c r="B17" s="127"/>
      <c r="C17" s="127"/>
      <c r="D17" s="127"/>
      <c r="E17" s="127"/>
      <c r="F17" s="127"/>
      <c r="G17" s="127"/>
      <c r="H17" s="127"/>
      <c r="I17" s="127"/>
      <c r="J17" s="2"/>
    </row>
    <row r="18" spans="1:14" x14ac:dyDescent="0.25">
      <c r="A18" s="2"/>
      <c r="B18" s="127"/>
      <c r="C18" s="127"/>
      <c r="D18" s="127"/>
      <c r="E18" s="127"/>
      <c r="F18" s="127"/>
      <c r="G18" s="127"/>
      <c r="H18" s="127"/>
      <c r="I18" s="127"/>
      <c r="J18" s="2"/>
    </row>
    <row r="19" spans="1:14" s="37" customFormat="1" ht="13.5" x14ac:dyDescent="0.2">
      <c r="A19" s="36" t="s">
        <v>219</v>
      </c>
      <c r="B19" s="133"/>
      <c r="C19" s="133"/>
      <c r="D19" s="105"/>
      <c r="E19" s="36" t="s">
        <v>220</v>
      </c>
      <c r="F19" s="133"/>
      <c r="G19" s="133"/>
      <c r="H19" s="105"/>
      <c r="I19" s="36" t="s">
        <v>221</v>
      </c>
      <c r="J19" s="36"/>
    </row>
    <row r="20" spans="1:14" s="37" customFormat="1" ht="14.25" customHeight="1" x14ac:dyDescent="0.2">
      <c r="A20" s="36" t="s">
        <v>222</v>
      </c>
      <c r="B20" s="133"/>
      <c r="C20" s="133"/>
      <c r="D20" s="105"/>
      <c r="E20" s="36" t="s">
        <v>223</v>
      </c>
      <c r="F20" s="133"/>
      <c r="G20" s="133"/>
      <c r="H20" s="105"/>
      <c r="I20" s="36" t="s">
        <v>224</v>
      </c>
      <c r="J20" s="36"/>
    </row>
    <row r="21" spans="1:14" x14ac:dyDescent="0.25">
      <c r="A21" s="2"/>
      <c r="B21" s="127"/>
      <c r="C21" s="127"/>
      <c r="D21" s="127"/>
      <c r="E21" s="127"/>
      <c r="F21" s="127"/>
      <c r="G21" s="127"/>
      <c r="H21" s="127"/>
      <c r="I21" s="127"/>
      <c r="J21" s="2"/>
    </row>
    <row r="22" spans="1:14" ht="15.75" x14ac:dyDescent="0.25">
      <c r="A22" s="2"/>
      <c r="B22" s="127"/>
      <c r="C22" s="127"/>
      <c r="D22" s="127"/>
      <c r="E22" s="127"/>
      <c r="F22" s="127"/>
      <c r="G22" s="127"/>
      <c r="H22" s="127"/>
      <c r="I22" s="127"/>
      <c r="J22" s="2"/>
      <c r="N22" s="9"/>
    </row>
    <row r="23" spans="1:14" x14ac:dyDescent="0.25">
      <c r="A23" s="129"/>
      <c r="B23" s="127"/>
      <c r="C23" s="127"/>
      <c r="D23" s="127"/>
      <c r="E23" s="127"/>
      <c r="F23" s="127"/>
      <c r="G23" s="127"/>
      <c r="H23" s="127"/>
      <c r="I23" s="127"/>
      <c r="J23" s="2"/>
    </row>
    <row r="24" spans="1:14" ht="15.75" x14ac:dyDescent="0.25">
      <c r="A24" s="129"/>
      <c r="B24" s="127"/>
      <c r="C24" s="127"/>
      <c r="D24" s="127"/>
      <c r="E24" s="127"/>
      <c r="F24" s="127"/>
      <c r="G24" s="127"/>
      <c r="H24" s="127"/>
      <c r="I24" s="127"/>
      <c r="J24" s="2"/>
      <c r="N24" s="9"/>
    </row>
    <row r="25" spans="1:14" x14ac:dyDescent="0.25">
      <c r="A25" s="129"/>
      <c r="B25" s="127"/>
      <c r="C25" s="127"/>
      <c r="D25" s="127"/>
      <c r="E25" s="127"/>
      <c r="F25" s="127"/>
      <c r="G25" s="127"/>
      <c r="H25" s="127"/>
      <c r="I25" s="127"/>
      <c r="J25" s="2"/>
    </row>
    <row r="26" spans="1:14" x14ac:dyDescent="0.25">
      <c r="A26" s="129"/>
      <c r="B26" s="127"/>
      <c r="C26" s="127"/>
      <c r="D26" s="127"/>
      <c r="E26" s="127"/>
      <c r="F26" s="127"/>
      <c r="G26" s="127"/>
      <c r="H26" s="127"/>
      <c r="I26" s="127"/>
      <c r="J26" s="2"/>
    </row>
    <row r="27" spans="1:14" x14ac:dyDescent="0.25">
      <c r="A27" s="3"/>
      <c r="B27" s="127"/>
      <c r="C27" s="127"/>
      <c r="D27" s="127"/>
      <c r="E27" s="127"/>
      <c r="F27" s="127"/>
      <c r="G27" s="134"/>
      <c r="H27" s="134"/>
      <c r="I27" s="134"/>
      <c r="J27" s="4"/>
    </row>
    <row r="28" spans="1:14" x14ac:dyDescent="0.25">
      <c r="A28" s="3"/>
      <c r="B28" s="127"/>
      <c r="C28" s="127"/>
      <c r="D28" s="127"/>
      <c r="E28" s="127"/>
      <c r="F28" s="127"/>
      <c r="G28" s="134"/>
      <c r="H28" s="134"/>
      <c r="I28" s="134"/>
      <c r="J28" s="4"/>
    </row>
    <row r="29" spans="1:14" x14ac:dyDescent="0.25">
      <c r="A29" s="3"/>
      <c r="B29" s="127"/>
      <c r="C29" s="127"/>
      <c r="D29" s="127"/>
      <c r="E29" s="127"/>
      <c r="F29" s="127"/>
      <c r="G29" s="134"/>
      <c r="H29" s="134"/>
      <c r="I29" s="134"/>
      <c r="J29" s="4"/>
    </row>
    <row r="30" spans="1:14" x14ac:dyDescent="0.25">
      <c r="A30" s="2"/>
      <c r="B30" s="127"/>
      <c r="C30" s="127"/>
      <c r="D30" s="127"/>
      <c r="E30" s="127"/>
      <c r="F30" s="127"/>
      <c r="G30" s="127"/>
      <c r="H30" s="127"/>
      <c r="I30" s="127"/>
      <c r="J30" s="2"/>
    </row>
    <row r="31" spans="1:14" x14ac:dyDescent="0.25">
      <c r="A31" s="2"/>
      <c r="B31" s="127"/>
      <c r="C31" s="127"/>
      <c r="D31" s="127"/>
      <c r="E31" s="127"/>
      <c r="F31" s="127"/>
      <c r="G31" s="127"/>
      <c r="H31" s="127"/>
      <c r="I31" s="127"/>
      <c r="J31" s="2"/>
    </row>
    <row r="32" spans="1:14" x14ac:dyDescent="0.25">
      <c r="A32" s="2"/>
      <c r="B32" s="127"/>
      <c r="C32" s="127"/>
      <c r="D32" s="127"/>
      <c r="E32" s="127"/>
      <c r="F32" s="127"/>
      <c r="G32" s="127"/>
      <c r="H32" s="127"/>
      <c r="I32" s="127"/>
      <c r="J32" s="2"/>
    </row>
    <row r="33" spans="1:10" x14ac:dyDescent="0.25">
      <c r="A33" s="2"/>
      <c r="B33" s="127"/>
      <c r="C33" s="127"/>
      <c r="D33" s="127"/>
      <c r="E33" s="127"/>
      <c r="F33" s="127"/>
      <c r="G33" s="127"/>
      <c r="H33" s="127"/>
      <c r="I33" s="127"/>
      <c r="J33" s="2"/>
    </row>
    <row r="34" spans="1:10" x14ac:dyDescent="0.25">
      <c r="A34" s="2"/>
      <c r="B34" s="127"/>
      <c r="C34" s="127"/>
      <c r="D34" s="127"/>
      <c r="E34" s="127"/>
      <c r="F34" s="127"/>
      <c r="G34" s="127"/>
      <c r="H34" s="127"/>
      <c r="I34" s="127"/>
      <c r="J34" s="2"/>
    </row>
    <row r="35" spans="1:10" x14ac:dyDescent="0.25">
      <c r="A35" s="18" t="s">
        <v>149</v>
      </c>
      <c r="B35" s="127"/>
      <c r="C35" s="127"/>
      <c r="D35" s="127"/>
      <c r="E35" s="127"/>
      <c r="F35" s="127"/>
      <c r="G35" s="127"/>
      <c r="H35" s="127"/>
      <c r="I35" s="127"/>
      <c r="J35" s="2"/>
    </row>
    <row r="36" spans="1:10" x14ac:dyDescent="0.25">
      <c r="A36" s="18" t="s">
        <v>248</v>
      </c>
      <c r="B36" s="127"/>
      <c r="C36" s="127"/>
      <c r="D36" s="127"/>
      <c r="E36" s="127"/>
      <c r="F36" s="127"/>
      <c r="G36" s="127"/>
      <c r="H36" s="127"/>
      <c r="I36" s="127"/>
      <c r="J36" s="2"/>
    </row>
    <row r="37" spans="1:10" x14ac:dyDescent="0.25">
      <c r="A37" s="2"/>
      <c r="B37" s="127"/>
      <c r="C37" s="127"/>
      <c r="D37" s="127"/>
      <c r="E37" s="127"/>
      <c r="F37" s="127"/>
      <c r="G37" s="127"/>
      <c r="H37" s="127"/>
      <c r="I37" s="127"/>
      <c r="J37" s="2"/>
    </row>
  </sheetData>
  <mergeCells count="16">
    <mergeCell ref="G6:G7"/>
    <mergeCell ref="H6:H7"/>
    <mergeCell ref="I6:I7"/>
    <mergeCell ref="J6:J7"/>
    <mergeCell ref="G9:G10"/>
    <mergeCell ref="H9:H10"/>
    <mergeCell ref="I9:I10"/>
    <mergeCell ref="J9:J10"/>
    <mergeCell ref="G12:G13"/>
    <mergeCell ref="H12:H13"/>
    <mergeCell ref="I12:I13"/>
    <mergeCell ref="J12:J13"/>
    <mergeCell ref="G15:G16"/>
    <mergeCell ref="H15:H16"/>
    <mergeCell ref="I15:I16"/>
    <mergeCell ref="J15:J16"/>
  </mergeCells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4"/>
  <sheetViews>
    <sheetView showGridLines="0" view="pageBreakPreview" zoomScaleNormal="100" zoomScaleSheetLayoutView="100" workbookViewId="0"/>
  </sheetViews>
  <sheetFormatPr defaultRowHeight="14.25" x14ac:dyDescent="0.25"/>
  <cols>
    <col min="1" max="6" width="8.88671875" style="1"/>
    <col min="7" max="7" width="2.77734375" style="1" bestFit="1" customWidth="1"/>
    <col min="8" max="8" width="4.6640625" style="1" bestFit="1" customWidth="1"/>
    <col min="9" max="9" width="3.6640625" style="1" bestFit="1" customWidth="1"/>
    <col min="10" max="10" width="4.6640625" style="1" bestFit="1" customWidth="1"/>
    <col min="11" max="11" width="8.88671875" style="1" customWidth="1"/>
    <col min="12" max="12" width="13.33203125" style="1" customWidth="1"/>
    <col min="13" max="13" width="10" style="1" customWidth="1"/>
    <col min="14" max="71" width="8.88671875" style="1"/>
    <col min="72" max="72" width="8.88671875" style="1" customWidth="1"/>
    <col min="73" max="16384" width="8.88671875" style="1"/>
  </cols>
  <sheetData>
    <row r="1" spans="1:12" s="37" customFormat="1" ht="14.25" customHeight="1" thickBot="1" x14ac:dyDescent="0.25">
      <c r="A1" s="140" t="s">
        <v>259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7" t="s">
        <v>10</v>
      </c>
    </row>
    <row r="2" spans="1:12" ht="15" thickTop="1" x14ac:dyDescent="0.25">
      <c r="A2" s="2"/>
      <c r="B2" s="2"/>
      <c r="C2" s="2"/>
      <c r="D2" s="2"/>
      <c r="E2" s="2"/>
      <c r="F2" s="2"/>
      <c r="G2" s="2"/>
      <c r="H2" s="2"/>
      <c r="I2" s="2"/>
      <c r="J2" s="2"/>
    </row>
    <row r="3" spans="1:12" x14ac:dyDescent="0.25">
      <c r="A3" s="2"/>
      <c r="B3" s="2"/>
      <c r="C3" s="2"/>
      <c r="D3" s="2"/>
      <c r="E3" s="2"/>
      <c r="F3" s="2"/>
      <c r="G3" s="2"/>
      <c r="H3" s="2"/>
      <c r="I3" s="2"/>
      <c r="J3" s="2"/>
    </row>
    <row r="4" spans="1:12" x14ac:dyDescent="0.25">
      <c r="A4" s="2"/>
      <c r="B4" s="2"/>
      <c r="C4" s="2"/>
      <c r="D4" s="2"/>
      <c r="E4" s="2"/>
      <c r="F4" s="2"/>
      <c r="G4" s="2"/>
      <c r="H4" s="2"/>
      <c r="I4" s="2"/>
      <c r="J4" s="2"/>
    </row>
    <row r="5" spans="1:12" x14ac:dyDescent="0.25">
      <c r="A5" s="2"/>
      <c r="B5" s="2"/>
      <c r="C5" s="2"/>
      <c r="D5" s="2"/>
      <c r="E5" s="2"/>
      <c r="F5" s="2"/>
      <c r="G5" s="2"/>
      <c r="H5" s="2"/>
      <c r="I5" s="2"/>
      <c r="J5" s="2"/>
    </row>
    <row r="6" spans="1:12" s="13" customFormat="1" ht="21" x14ac:dyDescent="0.3">
      <c r="A6" s="11" t="s">
        <v>11</v>
      </c>
      <c r="B6" s="12"/>
      <c r="C6" s="12"/>
      <c r="D6" s="12"/>
      <c r="E6" s="12"/>
      <c r="F6" s="12"/>
      <c r="G6" s="167" t="s">
        <v>15</v>
      </c>
      <c r="H6" s="167">
        <v>3</v>
      </c>
      <c r="I6" s="167" t="s">
        <v>16</v>
      </c>
      <c r="J6" s="167">
        <v>6</v>
      </c>
    </row>
    <row r="7" spans="1:12" s="13" customFormat="1" ht="21" x14ac:dyDescent="0.3">
      <c r="A7" s="11" t="s">
        <v>12</v>
      </c>
      <c r="B7" s="12"/>
      <c r="C7" s="12"/>
      <c r="D7" s="12"/>
      <c r="E7" s="12"/>
      <c r="F7" s="12"/>
      <c r="G7" s="167"/>
      <c r="H7" s="167"/>
      <c r="I7" s="167"/>
      <c r="J7" s="167"/>
    </row>
    <row r="8" spans="1:12" s="13" customFormat="1" ht="21" x14ac:dyDescent="0.3">
      <c r="A8" s="11"/>
      <c r="B8" s="12"/>
      <c r="C8" s="12"/>
      <c r="D8" s="12"/>
      <c r="E8" s="12"/>
      <c r="F8" s="12"/>
      <c r="G8" s="14"/>
      <c r="H8" s="15"/>
      <c r="I8" s="12"/>
      <c r="J8" s="15"/>
    </row>
    <row r="9" spans="1:12" s="13" customFormat="1" ht="21" x14ac:dyDescent="0.3">
      <c r="A9" s="11" t="s">
        <v>13</v>
      </c>
      <c r="B9" s="12"/>
      <c r="C9" s="12"/>
      <c r="D9" s="12"/>
      <c r="E9" s="12"/>
      <c r="F9" s="12"/>
      <c r="G9" s="167" t="s">
        <v>15</v>
      </c>
      <c r="H9" s="167">
        <v>7</v>
      </c>
      <c r="I9" s="167" t="s">
        <v>16</v>
      </c>
      <c r="J9" s="167">
        <v>10</v>
      </c>
    </row>
    <row r="10" spans="1:12" s="13" customFormat="1" ht="21" x14ac:dyDescent="0.3">
      <c r="A10" s="11" t="s">
        <v>14</v>
      </c>
      <c r="B10" s="12"/>
      <c r="C10" s="12"/>
      <c r="D10" s="12"/>
      <c r="E10" s="12"/>
      <c r="F10" s="12"/>
      <c r="G10" s="167"/>
      <c r="H10" s="167"/>
      <c r="I10" s="167"/>
      <c r="J10" s="167"/>
    </row>
    <row r="11" spans="1:12" s="13" customFormat="1" ht="21" x14ac:dyDescent="0.3">
      <c r="A11" s="11"/>
      <c r="B11" s="12"/>
      <c r="C11" s="12"/>
      <c r="D11" s="12"/>
      <c r="E11" s="12"/>
      <c r="F11" s="12"/>
      <c r="G11" s="14"/>
      <c r="H11" s="15"/>
      <c r="I11" s="12"/>
      <c r="J11" s="15"/>
    </row>
    <row r="12" spans="1:12" s="13" customFormat="1" ht="21" x14ac:dyDescent="0.3">
      <c r="A12" s="11" t="s">
        <v>175</v>
      </c>
      <c r="B12" s="12"/>
      <c r="C12" s="12"/>
      <c r="D12" s="12"/>
      <c r="E12" s="12"/>
      <c r="F12" s="12"/>
      <c r="G12" s="167" t="s">
        <v>15</v>
      </c>
      <c r="H12" s="167">
        <v>11</v>
      </c>
      <c r="I12" s="167" t="s">
        <v>16</v>
      </c>
      <c r="J12" s="167">
        <v>13</v>
      </c>
    </row>
    <row r="13" spans="1:12" s="13" customFormat="1" ht="21" x14ac:dyDescent="0.3">
      <c r="A13" s="11" t="s">
        <v>174</v>
      </c>
      <c r="B13" s="12"/>
      <c r="C13" s="12"/>
      <c r="D13" s="12"/>
      <c r="E13" s="12"/>
      <c r="F13" s="12"/>
      <c r="G13" s="167"/>
      <c r="H13" s="167"/>
      <c r="I13" s="167"/>
      <c r="J13" s="167"/>
    </row>
    <row r="14" spans="1:12" s="13" customFormat="1" ht="21" x14ac:dyDescent="0.3">
      <c r="A14" s="11"/>
      <c r="B14" s="12"/>
      <c r="C14" s="12"/>
      <c r="D14" s="12"/>
      <c r="E14" s="12"/>
      <c r="F14" s="12"/>
      <c r="G14" s="16"/>
      <c r="H14" s="16"/>
      <c r="I14" s="16"/>
      <c r="J14" s="16"/>
    </row>
    <row r="15" spans="1:12" s="13" customFormat="1" ht="21" x14ac:dyDescent="0.3">
      <c r="A15" s="11" t="s">
        <v>153</v>
      </c>
      <c r="B15" s="12"/>
      <c r="C15" s="12"/>
      <c r="D15" s="12"/>
      <c r="E15" s="12"/>
      <c r="F15" s="12"/>
      <c r="G15" s="167" t="s">
        <v>15</v>
      </c>
      <c r="H15" s="167">
        <v>14</v>
      </c>
      <c r="I15" s="167" t="s">
        <v>16</v>
      </c>
      <c r="J15" s="167">
        <v>16</v>
      </c>
    </row>
    <row r="16" spans="1:12" s="13" customFormat="1" ht="21" x14ac:dyDescent="0.3">
      <c r="A16" s="11" t="s">
        <v>154</v>
      </c>
      <c r="B16" s="12"/>
      <c r="C16" s="12"/>
      <c r="D16" s="12"/>
      <c r="E16" s="12"/>
      <c r="F16" s="12"/>
      <c r="G16" s="167"/>
      <c r="H16" s="167"/>
      <c r="I16" s="167"/>
      <c r="J16" s="167"/>
    </row>
    <row r="17" spans="1:10" s="13" customFormat="1" ht="21" x14ac:dyDescent="0.3">
      <c r="A17" s="11"/>
      <c r="B17" s="12"/>
      <c r="C17" s="12"/>
      <c r="D17" s="12"/>
      <c r="E17" s="12"/>
      <c r="F17" s="12"/>
      <c r="G17" s="14"/>
      <c r="H17" s="15"/>
      <c r="I17" s="12"/>
      <c r="J17" s="15"/>
    </row>
    <row r="18" spans="1:10" s="13" customFormat="1" ht="21" x14ac:dyDescent="0.3">
      <c r="A18" s="11" t="s">
        <v>150</v>
      </c>
      <c r="B18" s="12"/>
      <c r="C18" s="12"/>
      <c r="D18" s="12"/>
      <c r="E18" s="12"/>
      <c r="F18" s="12"/>
      <c r="G18" s="167" t="s">
        <v>15</v>
      </c>
      <c r="H18" s="167">
        <v>17</v>
      </c>
      <c r="I18" s="167" t="s">
        <v>16</v>
      </c>
      <c r="J18" s="167">
        <v>18</v>
      </c>
    </row>
    <row r="19" spans="1:10" s="13" customFormat="1" ht="21" x14ac:dyDescent="0.3">
      <c r="A19" s="11" t="s">
        <v>151</v>
      </c>
      <c r="B19" s="12"/>
      <c r="C19" s="12"/>
      <c r="D19" s="12"/>
      <c r="E19" s="12"/>
      <c r="F19" s="12"/>
      <c r="G19" s="167"/>
      <c r="H19" s="167"/>
      <c r="I19" s="167"/>
      <c r="J19" s="167"/>
    </row>
    <row r="20" spans="1:10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</row>
    <row r="21" spans="1:10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ht="13.5" customHeight="1" x14ac:dyDescent="0.25">
      <c r="A22" s="17" t="s">
        <v>17</v>
      </c>
      <c r="B22" s="2"/>
      <c r="C22" s="2"/>
      <c r="D22" s="2"/>
      <c r="E22" s="2"/>
      <c r="F22" s="2"/>
      <c r="G22" s="2"/>
      <c r="H22" s="2"/>
      <c r="I22" s="2"/>
      <c r="J22" s="2"/>
    </row>
    <row r="23" spans="1:10" ht="13.5" customHeight="1" x14ac:dyDescent="0.25">
      <c r="A23" s="17" t="s">
        <v>260</v>
      </c>
      <c r="B23" s="2"/>
      <c r="C23" s="2"/>
      <c r="D23" s="2"/>
      <c r="E23" s="2"/>
      <c r="F23" s="2"/>
      <c r="G23" s="2"/>
      <c r="H23" s="2"/>
      <c r="I23" s="2"/>
      <c r="J23" s="2"/>
    </row>
    <row r="24" spans="1:10" ht="13.5" customHeight="1" x14ac:dyDescent="0.25">
      <c r="A24" s="17" t="s">
        <v>261</v>
      </c>
      <c r="B24" s="2"/>
      <c r="C24" s="2"/>
      <c r="D24" s="2"/>
      <c r="E24" s="2"/>
      <c r="F24" s="2"/>
      <c r="G24" s="2"/>
      <c r="H24" s="2"/>
      <c r="I24" s="2"/>
      <c r="J24" s="2"/>
    </row>
    <row r="25" spans="1:10" ht="13.5" customHeight="1" x14ac:dyDescent="0.25">
      <c r="A25" s="17" t="s">
        <v>263</v>
      </c>
      <c r="B25" s="2"/>
      <c r="C25" s="2"/>
      <c r="D25" s="2"/>
      <c r="E25" s="2"/>
      <c r="F25" s="2"/>
      <c r="G25" s="2"/>
      <c r="H25" s="2"/>
      <c r="I25" s="2"/>
      <c r="J25" s="2"/>
    </row>
    <row r="26" spans="1:10" ht="13.5" customHeight="1" x14ac:dyDescent="0.25">
      <c r="A26" s="17" t="s">
        <v>262</v>
      </c>
      <c r="B26" s="2"/>
      <c r="C26" s="2"/>
      <c r="D26" s="2"/>
      <c r="E26" s="2"/>
      <c r="F26" s="2"/>
      <c r="G26" s="2"/>
      <c r="H26" s="2"/>
      <c r="I26" s="2"/>
      <c r="J26" s="2"/>
    </row>
    <row r="27" spans="1:10" ht="13.5" customHeight="1" x14ac:dyDescent="0.25">
      <c r="A27" s="17" t="s">
        <v>265</v>
      </c>
      <c r="B27" s="2"/>
      <c r="C27" s="2"/>
      <c r="D27" s="2"/>
      <c r="E27" s="2"/>
      <c r="F27" s="2"/>
      <c r="G27" s="2"/>
      <c r="H27" s="2"/>
      <c r="I27" s="2"/>
      <c r="J27" s="2"/>
    </row>
    <row r="28" spans="1:10" ht="13.5" customHeight="1" x14ac:dyDescent="0.25">
      <c r="A28" s="17" t="s">
        <v>18</v>
      </c>
      <c r="B28" s="2"/>
      <c r="C28" s="2"/>
      <c r="D28" s="2"/>
      <c r="E28" s="2"/>
      <c r="F28" s="2"/>
      <c r="G28" s="2"/>
      <c r="H28" s="2"/>
      <c r="I28" s="2"/>
      <c r="J28" s="2"/>
    </row>
    <row r="29" spans="1:10" ht="13.5" customHeight="1" x14ac:dyDescent="0.25">
      <c r="A29" s="17" t="s">
        <v>264</v>
      </c>
      <c r="B29" s="2"/>
      <c r="C29" s="2"/>
      <c r="D29" s="2"/>
      <c r="E29" s="2"/>
      <c r="F29" s="2"/>
      <c r="G29" s="2"/>
      <c r="H29" s="2"/>
      <c r="I29" s="2"/>
      <c r="J29" s="2"/>
    </row>
    <row r="30" spans="1:10" ht="13.5" customHeight="1" x14ac:dyDescent="0.25">
      <c r="A30" s="17" t="s">
        <v>19</v>
      </c>
      <c r="B30" s="2"/>
      <c r="C30" s="2"/>
      <c r="D30" s="2"/>
      <c r="E30" s="2"/>
      <c r="F30" s="2"/>
      <c r="G30" s="2"/>
      <c r="H30" s="2"/>
      <c r="I30" s="2"/>
      <c r="J30" s="2"/>
    </row>
    <row r="31" spans="1:10" x14ac:dyDescent="0.25">
      <c r="A31" s="3"/>
      <c r="B31" s="2"/>
      <c r="C31" s="2"/>
      <c r="D31" s="2"/>
      <c r="E31" s="2"/>
      <c r="F31" s="2"/>
      <c r="G31" s="4"/>
      <c r="H31" s="4"/>
      <c r="I31" s="4"/>
      <c r="J31" s="4"/>
    </row>
    <row r="32" spans="1:10" x14ac:dyDescent="0.25">
      <c r="A32" s="3"/>
      <c r="B32" s="2"/>
      <c r="C32" s="2"/>
      <c r="D32" s="2"/>
      <c r="E32" s="2"/>
      <c r="F32" s="2"/>
      <c r="G32" s="4"/>
      <c r="H32" s="4"/>
      <c r="I32" s="4"/>
      <c r="J32" s="4"/>
    </row>
    <row r="33" spans="1:10" x14ac:dyDescent="0.25">
      <c r="A33" s="3"/>
      <c r="B33" s="2"/>
      <c r="C33" s="2"/>
      <c r="D33" s="2"/>
      <c r="E33" s="2"/>
      <c r="F33" s="2"/>
      <c r="G33" s="4"/>
      <c r="H33" s="4"/>
      <c r="I33" s="4"/>
      <c r="J33" s="4"/>
    </row>
    <row r="34" spans="1:10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</row>
    <row r="35" spans="1:10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</row>
    <row r="36" spans="1:10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</row>
    <row r="37" spans="1:10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  <row r="38" spans="1:10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</row>
    <row r="39" spans="1:10" x14ac:dyDescent="0.25">
      <c r="A39" s="18"/>
      <c r="B39" s="2"/>
      <c r="C39" s="2"/>
      <c r="D39" s="2"/>
      <c r="E39" s="2"/>
      <c r="F39" s="2"/>
      <c r="G39" s="2"/>
      <c r="H39" s="2"/>
      <c r="I39" s="2"/>
      <c r="J39" s="2"/>
    </row>
    <row r="40" spans="1:10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</row>
    <row r="41" spans="1:10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</row>
    <row r="42" spans="1:10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</row>
    <row r="43" spans="1:10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</row>
    <row r="44" spans="1:10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</row>
  </sheetData>
  <mergeCells count="20">
    <mergeCell ref="I6:I7"/>
    <mergeCell ref="J6:J7"/>
    <mergeCell ref="J9:J10"/>
    <mergeCell ref="G18:G19"/>
    <mergeCell ref="H18:H19"/>
    <mergeCell ref="I18:I19"/>
    <mergeCell ref="J18:J19"/>
    <mergeCell ref="G6:G7"/>
    <mergeCell ref="G9:G10"/>
    <mergeCell ref="G12:G13"/>
    <mergeCell ref="H6:H7"/>
    <mergeCell ref="H9:H10"/>
    <mergeCell ref="I9:I10"/>
    <mergeCell ref="H12:H13"/>
    <mergeCell ref="I12:I13"/>
    <mergeCell ref="G15:G16"/>
    <mergeCell ref="H15:H16"/>
    <mergeCell ref="I15:I16"/>
    <mergeCell ref="J15:J16"/>
    <mergeCell ref="J12:J13"/>
  </mergeCells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&amp;L&amp;9&amp;K01+023Itoham Yonekyu Holdings Inc.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40" t="s">
        <v>20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249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23</v>
      </c>
      <c r="H4" s="22" t="s">
        <v>2</v>
      </c>
    </row>
    <row r="5" spans="1:8" s="25" customFormat="1" ht="28.5" customHeight="1" x14ac:dyDescent="0.25">
      <c r="A5" s="23" t="s">
        <v>24</v>
      </c>
      <c r="B5" s="24">
        <v>373632</v>
      </c>
      <c r="C5" s="24">
        <v>378687</v>
      </c>
      <c r="D5" s="24">
        <v>393392</v>
      </c>
      <c r="E5" s="24">
        <v>389426</v>
      </c>
      <c r="F5" s="24">
        <v>394086</v>
      </c>
      <c r="G5" s="24">
        <v>413123</v>
      </c>
      <c r="H5" s="24">
        <v>436763</v>
      </c>
    </row>
    <row r="6" spans="1:8" ht="28.5" customHeight="1" x14ac:dyDescent="0.25">
      <c r="A6" s="26" t="s">
        <v>28</v>
      </c>
      <c r="B6" s="27">
        <v>215349</v>
      </c>
      <c r="C6" s="27">
        <v>216705</v>
      </c>
      <c r="D6" s="27">
        <v>229580</v>
      </c>
      <c r="E6" s="27">
        <v>226498</v>
      </c>
      <c r="F6" s="27">
        <v>226384</v>
      </c>
      <c r="G6" s="27">
        <v>243405</v>
      </c>
      <c r="H6" s="27">
        <v>256463</v>
      </c>
    </row>
    <row r="7" spans="1:8" ht="28.5" customHeight="1" x14ac:dyDescent="0.25">
      <c r="A7" s="28" t="s">
        <v>26</v>
      </c>
      <c r="B7" s="29">
        <v>53087</v>
      </c>
      <c r="C7" s="29">
        <v>29585</v>
      </c>
      <c r="D7" s="29">
        <v>34944</v>
      </c>
      <c r="E7" s="29">
        <v>42072</v>
      </c>
      <c r="F7" s="29">
        <v>50952</v>
      </c>
      <c r="G7" s="29">
        <v>47991</v>
      </c>
      <c r="H7" s="29">
        <v>22736</v>
      </c>
    </row>
    <row r="8" spans="1:8" ht="28.5" customHeight="1" x14ac:dyDescent="0.25">
      <c r="A8" s="28" t="s">
        <v>25</v>
      </c>
      <c r="B8" s="29">
        <v>78559</v>
      </c>
      <c r="C8" s="29">
        <v>94056</v>
      </c>
      <c r="D8" s="29">
        <v>98769</v>
      </c>
      <c r="E8" s="29">
        <v>87902</v>
      </c>
      <c r="F8" s="29">
        <v>86591</v>
      </c>
      <c r="G8" s="29">
        <v>89008</v>
      </c>
      <c r="H8" s="29">
        <v>95323</v>
      </c>
    </row>
    <row r="9" spans="1:8" ht="28.5" customHeight="1" x14ac:dyDescent="0.25">
      <c r="A9" s="28" t="s">
        <v>27</v>
      </c>
      <c r="B9" s="29">
        <v>75956</v>
      </c>
      <c r="C9" s="29">
        <v>86274</v>
      </c>
      <c r="D9" s="29">
        <v>88908</v>
      </c>
      <c r="E9" s="29">
        <v>90243</v>
      </c>
      <c r="F9" s="29">
        <v>82233</v>
      </c>
      <c r="G9" s="29">
        <v>95565</v>
      </c>
      <c r="H9" s="29">
        <v>122742</v>
      </c>
    </row>
    <row r="10" spans="1:8" ht="28.5" customHeight="1" x14ac:dyDescent="0.25">
      <c r="A10" s="26" t="s">
        <v>29</v>
      </c>
      <c r="B10" s="27">
        <v>158283</v>
      </c>
      <c r="C10" s="27">
        <v>161982</v>
      </c>
      <c r="D10" s="27">
        <v>163812</v>
      </c>
      <c r="E10" s="27">
        <v>162927</v>
      </c>
      <c r="F10" s="27">
        <v>167702</v>
      </c>
      <c r="G10" s="27">
        <v>169717</v>
      </c>
      <c r="H10" s="27">
        <v>180299</v>
      </c>
    </row>
    <row r="11" spans="1:8" ht="28.5" customHeight="1" x14ac:dyDescent="0.25">
      <c r="A11" s="28" t="s">
        <v>30</v>
      </c>
      <c r="B11" s="29">
        <v>86079</v>
      </c>
      <c r="C11" s="29">
        <v>89735</v>
      </c>
      <c r="D11" s="29">
        <v>98747</v>
      </c>
      <c r="E11" s="29">
        <v>98760</v>
      </c>
      <c r="F11" s="29">
        <v>97595</v>
      </c>
      <c r="G11" s="29">
        <v>97000</v>
      </c>
      <c r="H11" s="29">
        <v>101472</v>
      </c>
    </row>
    <row r="12" spans="1:8" ht="28.5" customHeight="1" x14ac:dyDescent="0.25">
      <c r="A12" s="28" t="s">
        <v>122</v>
      </c>
      <c r="B12" s="29">
        <v>27631</v>
      </c>
      <c r="C12" s="29">
        <v>25816</v>
      </c>
      <c r="D12" s="29">
        <v>24199</v>
      </c>
      <c r="E12" s="29">
        <v>22684</v>
      </c>
      <c r="F12" s="29">
        <v>21724</v>
      </c>
      <c r="G12" s="29">
        <v>22114</v>
      </c>
      <c r="H12" s="29">
        <v>26842</v>
      </c>
    </row>
    <row r="13" spans="1:8" ht="28.5" customHeight="1" x14ac:dyDescent="0.25">
      <c r="A13" s="28" t="s">
        <v>112</v>
      </c>
      <c r="B13" s="29">
        <v>32970</v>
      </c>
      <c r="C13" s="29">
        <v>31618</v>
      </c>
      <c r="D13" s="29">
        <v>24912</v>
      </c>
      <c r="E13" s="29">
        <v>25822</v>
      </c>
      <c r="F13" s="29">
        <v>29331</v>
      </c>
      <c r="G13" s="29">
        <v>29598</v>
      </c>
      <c r="H13" s="29">
        <v>30302</v>
      </c>
    </row>
    <row r="14" spans="1:8" ht="28.5" customHeight="1" x14ac:dyDescent="0.25">
      <c r="A14" s="26" t="s">
        <v>31</v>
      </c>
      <c r="B14" s="27">
        <v>153598</v>
      </c>
      <c r="C14" s="27">
        <v>158826</v>
      </c>
      <c r="D14" s="27">
        <v>169317</v>
      </c>
      <c r="E14" s="27">
        <v>160247</v>
      </c>
      <c r="F14" s="27">
        <v>146438</v>
      </c>
      <c r="G14" s="27">
        <v>150383</v>
      </c>
      <c r="H14" s="27">
        <v>167501</v>
      </c>
    </row>
    <row r="15" spans="1:8" ht="28.5" customHeight="1" x14ac:dyDescent="0.25">
      <c r="A15" s="28" t="s">
        <v>32</v>
      </c>
      <c r="B15" s="29">
        <v>121294</v>
      </c>
      <c r="C15" s="29">
        <v>127808</v>
      </c>
      <c r="D15" s="29">
        <v>139456</v>
      </c>
      <c r="E15" s="29">
        <v>138106</v>
      </c>
      <c r="F15" s="29">
        <v>123041</v>
      </c>
      <c r="G15" s="29">
        <v>126533</v>
      </c>
      <c r="H15" s="29">
        <v>152941</v>
      </c>
    </row>
    <row r="16" spans="1:8" ht="28.5" customHeight="1" x14ac:dyDescent="0.25">
      <c r="A16" s="28" t="s">
        <v>33</v>
      </c>
      <c r="B16" s="29">
        <v>32304</v>
      </c>
      <c r="C16" s="29">
        <v>31017</v>
      </c>
      <c r="D16" s="29">
        <v>29861</v>
      </c>
      <c r="E16" s="29">
        <v>22140</v>
      </c>
      <c r="F16" s="29">
        <v>23396</v>
      </c>
      <c r="G16" s="29">
        <v>23849</v>
      </c>
      <c r="H16" s="29">
        <v>14560</v>
      </c>
    </row>
    <row r="17" spans="1:8" ht="28.5" customHeight="1" x14ac:dyDescent="0.25">
      <c r="A17" s="26" t="s">
        <v>34</v>
      </c>
      <c r="B17" s="27">
        <v>220033</v>
      </c>
      <c r="C17" s="27">
        <v>219861</v>
      </c>
      <c r="D17" s="27">
        <v>224074</v>
      </c>
      <c r="E17" s="27">
        <v>229178</v>
      </c>
      <c r="F17" s="27">
        <v>247648</v>
      </c>
      <c r="G17" s="27">
        <v>262740</v>
      </c>
      <c r="H17" s="27">
        <v>269261</v>
      </c>
    </row>
    <row r="18" spans="1:8" ht="28.5" customHeight="1" x14ac:dyDescent="0.25">
      <c r="A18" s="30" t="s">
        <v>113</v>
      </c>
      <c r="B18" s="31">
        <v>212519</v>
      </c>
      <c r="C18" s="31">
        <v>218612</v>
      </c>
      <c r="D18" s="31">
        <v>222765</v>
      </c>
      <c r="E18" s="31">
        <v>227772</v>
      </c>
      <c r="F18" s="31">
        <v>246931</v>
      </c>
      <c r="G18" s="31">
        <v>262023</v>
      </c>
      <c r="H18" s="31">
        <v>268608</v>
      </c>
    </row>
    <row r="19" spans="1:8" ht="5.25" customHeight="1" x14ac:dyDescent="0.25">
      <c r="A19" s="32"/>
      <c r="B19" s="33"/>
      <c r="C19" s="33"/>
      <c r="D19" s="33"/>
      <c r="E19" s="33"/>
      <c r="F19" s="33"/>
      <c r="G19" s="33"/>
      <c r="H19" s="33"/>
    </row>
    <row r="20" spans="1:8" ht="28.5" customHeight="1" x14ac:dyDescent="0.25">
      <c r="A20" s="34" t="s">
        <v>35</v>
      </c>
      <c r="B20" s="35">
        <v>51101</v>
      </c>
      <c r="C20" s="35">
        <v>46431</v>
      </c>
      <c r="D20" s="35">
        <v>60425</v>
      </c>
      <c r="E20" s="35">
        <v>49933</v>
      </c>
      <c r="F20" s="35">
        <v>36577</v>
      </c>
      <c r="G20" s="35">
        <v>35124</v>
      </c>
      <c r="H20" s="35">
        <v>42635</v>
      </c>
    </row>
    <row r="21" spans="1:8" x14ac:dyDescent="0.25">
      <c r="A21" s="36"/>
      <c r="B21" s="36"/>
      <c r="C21" s="36"/>
      <c r="D21" s="36"/>
      <c r="E21" s="36"/>
      <c r="F21" s="36"/>
      <c r="G21" s="36"/>
      <c r="H21" s="37"/>
    </row>
    <row r="22" spans="1:8" x14ac:dyDescent="0.25">
      <c r="A22" s="36"/>
      <c r="B22" s="36"/>
      <c r="C22" s="36"/>
      <c r="D22" s="36"/>
      <c r="E22" s="36"/>
      <c r="F22" s="36"/>
      <c r="G22" s="36"/>
      <c r="H22" s="37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40" t="s">
        <v>20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250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180</v>
      </c>
      <c r="H4" s="22" t="s">
        <v>181</v>
      </c>
    </row>
    <row r="5" spans="1:8" s="25" customFormat="1" ht="28.5" customHeight="1" x14ac:dyDescent="0.25">
      <c r="A5" s="23" t="s">
        <v>36</v>
      </c>
      <c r="B5" s="24">
        <v>792564</v>
      </c>
      <c r="C5" s="24">
        <v>831865</v>
      </c>
      <c r="D5" s="24">
        <v>850721</v>
      </c>
      <c r="E5" s="24">
        <v>852450</v>
      </c>
      <c r="F5" s="24">
        <v>842675</v>
      </c>
      <c r="G5" s="24">
        <v>854374</v>
      </c>
      <c r="H5" s="24">
        <v>922682</v>
      </c>
    </row>
    <row r="6" spans="1:8" ht="28.5" customHeight="1" x14ac:dyDescent="0.25">
      <c r="A6" s="38" t="s">
        <v>37</v>
      </c>
      <c r="B6" s="40">
        <v>664352</v>
      </c>
      <c r="C6" s="40">
        <v>701215</v>
      </c>
      <c r="D6" s="40">
        <v>723900</v>
      </c>
      <c r="E6" s="40">
        <v>718902</v>
      </c>
      <c r="F6" s="40">
        <v>702695</v>
      </c>
      <c r="G6" s="40">
        <v>722470</v>
      </c>
      <c r="H6" s="40">
        <v>792556</v>
      </c>
    </row>
    <row r="7" spans="1:8" ht="28.5" customHeight="1" x14ac:dyDescent="0.25">
      <c r="A7" s="41" t="s">
        <v>38</v>
      </c>
      <c r="B7" s="42">
        <v>128212</v>
      </c>
      <c r="C7" s="42">
        <v>130649</v>
      </c>
      <c r="D7" s="42">
        <v>126821</v>
      </c>
      <c r="E7" s="42">
        <v>133548</v>
      </c>
      <c r="F7" s="42">
        <v>139979</v>
      </c>
      <c r="G7" s="42">
        <v>131904</v>
      </c>
      <c r="H7" s="42">
        <v>130126</v>
      </c>
    </row>
    <row r="8" spans="1:8" ht="28.5" customHeight="1" x14ac:dyDescent="0.25">
      <c r="A8" s="26" t="s">
        <v>182</v>
      </c>
      <c r="B8" s="27">
        <v>106756</v>
      </c>
      <c r="C8" s="27">
        <v>109087</v>
      </c>
      <c r="D8" s="27">
        <v>112326</v>
      </c>
      <c r="E8" s="27">
        <v>116281</v>
      </c>
      <c r="F8" s="27">
        <v>115961</v>
      </c>
      <c r="G8" s="27">
        <v>107292</v>
      </c>
      <c r="H8" s="27">
        <v>107131</v>
      </c>
    </row>
    <row r="9" spans="1:8" ht="28.5" customHeight="1" x14ac:dyDescent="0.25">
      <c r="A9" s="43" t="s">
        <v>114</v>
      </c>
      <c r="B9" s="40">
        <v>35943</v>
      </c>
      <c r="C9" s="40">
        <v>36329</v>
      </c>
      <c r="D9" s="40">
        <v>35515</v>
      </c>
      <c r="E9" s="40">
        <v>35498</v>
      </c>
      <c r="F9" s="40">
        <v>35839</v>
      </c>
      <c r="G9" s="40">
        <v>35366</v>
      </c>
      <c r="H9" s="40">
        <v>36108</v>
      </c>
    </row>
    <row r="10" spans="1:8" ht="28.5" customHeight="1" x14ac:dyDescent="0.25">
      <c r="A10" s="43" t="s">
        <v>116</v>
      </c>
      <c r="B10" s="40">
        <v>32214</v>
      </c>
      <c r="C10" s="40">
        <v>34063</v>
      </c>
      <c r="D10" s="40">
        <v>38415</v>
      </c>
      <c r="E10" s="40">
        <v>42770</v>
      </c>
      <c r="F10" s="40">
        <v>44436</v>
      </c>
      <c r="G10" s="40">
        <v>44623</v>
      </c>
      <c r="H10" s="40">
        <v>44603</v>
      </c>
    </row>
    <row r="11" spans="1:8" ht="28.5" customHeight="1" x14ac:dyDescent="0.25">
      <c r="A11" s="43" t="s">
        <v>115</v>
      </c>
      <c r="B11" s="40">
        <v>7060</v>
      </c>
      <c r="C11" s="40">
        <v>7526</v>
      </c>
      <c r="D11" s="40">
        <v>7332</v>
      </c>
      <c r="E11" s="40">
        <v>7968</v>
      </c>
      <c r="F11" s="40">
        <v>6891</v>
      </c>
      <c r="G11" s="40">
        <v>4483</v>
      </c>
      <c r="H11" s="40">
        <v>4528</v>
      </c>
    </row>
    <row r="12" spans="1:8" ht="28.5" customHeight="1" x14ac:dyDescent="0.25">
      <c r="A12" s="41" t="s">
        <v>39</v>
      </c>
      <c r="B12" s="42">
        <v>21455</v>
      </c>
      <c r="C12" s="42">
        <v>21562</v>
      </c>
      <c r="D12" s="42">
        <v>14494</v>
      </c>
      <c r="E12" s="42">
        <v>17266</v>
      </c>
      <c r="F12" s="42">
        <v>24018</v>
      </c>
      <c r="G12" s="42">
        <v>24611</v>
      </c>
      <c r="H12" s="42">
        <v>22994</v>
      </c>
    </row>
    <row r="13" spans="1:8" ht="28.5" customHeight="1" x14ac:dyDescent="0.25">
      <c r="A13" s="38" t="s">
        <v>45</v>
      </c>
      <c r="B13" s="40">
        <v>4882</v>
      </c>
      <c r="C13" s="40">
        <v>2861</v>
      </c>
      <c r="D13" s="40">
        <v>1184</v>
      </c>
      <c r="E13" s="40">
        <v>2267</v>
      </c>
      <c r="F13" s="40">
        <v>2982</v>
      </c>
      <c r="G13" s="40">
        <v>3984</v>
      </c>
      <c r="H13" s="40">
        <v>3050</v>
      </c>
    </row>
    <row r="14" spans="1:8" ht="28.5" customHeight="1" x14ac:dyDescent="0.25">
      <c r="A14" s="41" t="s">
        <v>40</v>
      </c>
      <c r="B14" s="42">
        <v>24884</v>
      </c>
      <c r="C14" s="42">
        <v>24423</v>
      </c>
      <c r="D14" s="42">
        <v>15679</v>
      </c>
      <c r="E14" s="42">
        <v>19534</v>
      </c>
      <c r="F14" s="42">
        <v>27000</v>
      </c>
      <c r="G14" s="42">
        <v>28596</v>
      </c>
      <c r="H14" s="42">
        <v>26044</v>
      </c>
    </row>
    <row r="15" spans="1:8" ht="28.5" customHeight="1" x14ac:dyDescent="0.25">
      <c r="A15" s="38" t="s">
        <v>41</v>
      </c>
      <c r="B15" s="40">
        <v>1142</v>
      </c>
      <c r="C15" s="40">
        <v>444</v>
      </c>
      <c r="D15" s="40">
        <v>624</v>
      </c>
      <c r="E15" s="40">
        <v>-2254</v>
      </c>
      <c r="F15" s="40">
        <v>2113</v>
      </c>
      <c r="G15" s="40">
        <v>-382</v>
      </c>
      <c r="H15" s="40">
        <v>-1080</v>
      </c>
    </row>
    <row r="16" spans="1:8" ht="28.5" customHeight="1" x14ac:dyDescent="0.25">
      <c r="A16" s="41" t="s">
        <v>42</v>
      </c>
      <c r="B16" s="42">
        <v>26027</v>
      </c>
      <c r="C16" s="42">
        <v>24867</v>
      </c>
      <c r="D16" s="42">
        <v>16304</v>
      </c>
      <c r="E16" s="42">
        <v>17280</v>
      </c>
      <c r="F16" s="42">
        <v>29113</v>
      </c>
      <c r="G16" s="42">
        <v>28213</v>
      </c>
      <c r="H16" s="42">
        <v>24964</v>
      </c>
    </row>
    <row r="17" spans="1:8" ht="28.5" customHeight="1" x14ac:dyDescent="0.25">
      <c r="A17" s="44" t="s">
        <v>43</v>
      </c>
      <c r="B17" s="45">
        <v>18038</v>
      </c>
      <c r="C17" s="45">
        <v>15784</v>
      </c>
      <c r="D17" s="45">
        <v>10588</v>
      </c>
      <c r="E17" s="45">
        <v>11439</v>
      </c>
      <c r="F17" s="45">
        <v>20204</v>
      </c>
      <c r="G17" s="45">
        <v>19118</v>
      </c>
      <c r="H17" s="45">
        <v>16975</v>
      </c>
    </row>
    <row r="18" spans="1:8" ht="5.25" customHeight="1" x14ac:dyDescent="0.25">
      <c r="A18" s="36"/>
      <c r="B18" s="46"/>
      <c r="C18" s="46"/>
      <c r="D18" s="46"/>
      <c r="E18" s="46"/>
      <c r="F18" s="46"/>
      <c r="G18" s="46"/>
      <c r="H18" s="46"/>
    </row>
    <row r="19" spans="1:8" ht="28.5" customHeight="1" x14ac:dyDescent="0.25">
      <c r="A19" s="47" t="s">
        <v>183</v>
      </c>
      <c r="B19" s="48">
        <v>32382</v>
      </c>
      <c r="C19" s="48">
        <v>31748</v>
      </c>
      <c r="D19" s="48">
        <v>26070</v>
      </c>
      <c r="E19" s="48">
        <v>29703</v>
      </c>
      <c r="F19" s="48">
        <v>36878</v>
      </c>
      <c r="G19" s="48">
        <v>37384</v>
      </c>
      <c r="H19" s="48">
        <v>36583</v>
      </c>
    </row>
    <row r="20" spans="1:8" ht="13.5" customHeight="1" x14ac:dyDescent="0.25">
      <c r="A20" s="141"/>
      <c r="B20" s="102"/>
      <c r="C20" s="102"/>
      <c r="D20" s="102"/>
      <c r="E20" s="102"/>
      <c r="F20" s="102"/>
      <c r="G20" s="102"/>
      <c r="H20" s="102"/>
    </row>
    <row r="21" spans="1:8" s="37" customFormat="1" ht="13.5" customHeight="1" x14ac:dyDescent="0.2">
      <c r="A21" s="18" t="s">
        <v>227</v>
      </c>
      <c r="B21" s="36"/>
      <c r="C21" s="36"/>
      <c r="D21" s="36"/>
      <c r="E21" s="36"/>
      <c r="F21" s="36"/>
      <c r="G21" s="36"/>
    </row>
    <row r="22" spans="1:8" s="37" customFormat="1" ht="13.5" customHeight="1" x14ac:dyDescent="0.2">
      <c r="A22" s="18" t="s">
        <v>228</v>
      </c>
      <c r="B22" s="36"/>
      <c r="C22" s="36"/>
      <c r="D22" s="36"/>
      <c r="E22" s="36"/>
      <c r="F22" s="36"/>
      <c r="G22" s="36"/>
    </row>
    <row r="23" spans="1:8" s="37" customFormat="1" ht="13.5" customHeight="1" x14ac:dyDescent="0.2">
      <c r="A23" s="18" t="s">
        <v>44</v>
      </c>
      <c r="B23" s="36"/>
      <c r="C23" s="36"/>
      <c r="D23" s="36"/>
      <c r="E23" s="36"/>
      <c r="F23" s="36"/>
      <c r="G23" s="36"/>
    </row>
    <row r="24" spans="1:8" s="37" customFormat="1" ht="13.5" customHeight="1" x14ac:dyDescent="0.2">
      <c r="A24" s="18" t="s">
        <v>229</v>
      </c>
      <c r="B24" s="36"/>
      <c r="C24" s="36"/>
      <c r="D24" s="36"/>
      <c r="E24" s="36"/>
      <c r="F24" s="36"/>
      <c r="G24" s="36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40" t="s">
        <v>20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251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54</v>
      </c>
      <c r="H4" s="22" t="s">
        <v>2</v>
      </c>
    </row>
    <row r="5" spans="1:8" s="25" customFormat="1" ht="28.5" customHeight="1" x14ac:dyDescent="0.25">
      <c r="A5" s="49" t="s">
        <v>47</v>
      </c>
      <c r="B5" s="51">
        <v>21187</v>
      </c>
      <c r="C5" s="51">
        <v>5521</v>
      </c>
      <c r="D5" s="51">
        <v>15114</v>
      </c>
      <c r="E5" s="51">
        <v>31847</v>
      </c>
      <c r="F5" s="51">
        <v>40862</v>
      </c>
      <c r="G5" s="51">
        <v>18473</v>
      </c>
      <c r="H5" s="51">
        <v>3947</v>
      </c>
    </row>
    <row r="6" spans="1:8" ht="28.5" customHeight="1" x14ac:dyDescent="0.25">
      <c r="A6" s="52" t="s">
        <v>48</v>
      </c>
      <c r="B6" s="40">
        <v>-8756</v>
      </c>
      <c r="C6" s="40">
        <v>-8183</v>
      </c>
      <c r="D6" s="40">
        <v>-19879</v>
      </c>
      <c r="E6" s="40">
        <v>-7855</v>
      </c>
      <c r="F6" s="40">
        <v>-10837</v>
      </c>
      <c r="G6" s="40">
        <v>-11251</v>
      </c>
      <c r="H6" s="40">
        <v>-22926</v>
      </c>
    </row>
    <row r="7" spans="1:8" ht="28.5" customHeight="1" x14ac:dyDescent="0.25">
      <c r="A7" s="52" t="s">
        <v>49</v>
      </c>
      <c r="B7" s="40">
        <v>-8996</v>
      </c>
      <c r="C7" s="40">
        <v>-20004</v>
      </c>
      <c r="D7" s="40">
        <v>10084</v>
      </c>
      <c r="E7" s="40">
        <v>-16390</v>
      </c>
      <c r="F7" s="40">
        <v>-21097</v>
      </c>
      <c r="G7" s="40">
        <v>-10653</v>
      </c>
      <c r="H7" s="40">
        <v>-6844</v>
      </c>
    </row>
    <row r="8" spans="1:8" ht="28.5" customHeight="1" x14ac:dyDescent="0.25">
      <c r="A8" s="53" t="s">
        <v>50</v>
      </c>
      <c r="B8" s="54">
        <v>52785</v>
      </c>
      <c r="C8" s="54">
        <v>29284</v>
      </c>
      <c r="D8" s="54">
        <v>34643</v>
      </c>
      <c r="E8" s="54">
        <v>41771</v>
      </c>
      <c r="F8" s="54">
        <v>50651</v>
      </c>
      <c r="G8" s="54">
        <v>47690</v>
      </c>
      <c r="H8" s="54">
        <v>22359</v>
      </c>
    </row>
    <row r="9" spans="1:8" ht="5.25" customHeight="1" x14ac:dyDescent="0.25">
      <c r="A9" s="36"/>
      <c r="B9" s="55"/>
      <c r="C9" s="55"/>
      <c r="D9" s="55"/>
      <c r="E9" s="55"/>
      <c r="F9" s="55"/>
      <c r="G9" s="55"/>
      <c r="H9" s="56"/>
    </row>
    <row r="10" spans="1:8" ht="28.5" customHeight="1" x14ac:dyDescent="0.25">
      <c r="A10" s="57" t="s">
        <v>184</v>
      </c>
      <c r="B10" s="35">
        <v>12430</v>
      </c>
      <c r="C10" s="35">
        <v>-2661</v>
      </c>
      <c r="D10" s="35">
        <v>-4765</v>
      </c>
      <c r="E10" s="35">
        <v>23991</v>
      </c>
      <c r="F10" s="35">
        <v>30025</v>
      </c>
      <c r="G10" s="35">
        <v>7221</v>
      </c>
      <c r="H10" s="35">
        <v>-18979</v>
      </c>
    </row>
    <row r="11" spans="1:8" ht="13.5" customHeight="1" x14ac:dyDescent="0.25">
      <c r="A11" s="58"/>
      <c r="B11" s="142"/>
      <c r="C11" s="142"/>
      <c r="D11" s="142"/>
      <c r="E11" s="142"/>
      <c r="F11" s="142"/>
      <c r="G11" s="142"/>
      <c r="H11" s="142"/>
    </row>
    <row r="12" spans="1:8" s="37" customFormat="1" ht="13.5" customHeight="1" x14ac:dyDescent="0.2">
      <c r="A12" s="18" t="s">
        <v>46</v>
      </c>
      <c r="B12" s="36"/>
      <c r="C12" s="36"/>
      <c r="D12" s="36"/>
      <c r="E12" s="36"/>
      <c r="F12" s="36"/>
      <c r="G12" s="36"/>
    </row>
    <row r="13" spans="1:8" s="37" customFormat="1" ht="13.5" customHeight="1" x14ac:dyDescent="0.2">
      <c r="A13" s="18" t="s">
        <v>230</v>
      </c>
      <c r="B13" s="36"/>
      <c r="C13" s="36"/>
      <c r="D13" s="36"/>
      <c r="E13" s="36"/>
      <c r="F13" s="36"/>
      <c r="G13" s="36"/>
    </row>
    <row r="26" spans="1:1" x14ac:dyDescent="0.25">
      <c r="A26" s="10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3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20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52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55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185</v>
      </c>
      <c r="H4" s="22" t="s">
        <v>186</v>
      </c>
    </row>
    <row r="5" spans="1:8" s="25" customFormat="1" ht="28.5" customHeight="1" x14ac:dyDescent="0.25">
      <c r="A5" s="60" t="s">
        <v>187</v>
      </c>
      <c r="B5" s="61">
        <v>13106</v>
      </c>
      <c r="C5" s="61">
        <v>12674</v>
      </c>
      <c r="D5" s="61">
        <v>20560</v>
      </c>
      <c r="E5" s="61">
        <v>9838</v>
      </c>
      <c r="F5" s="61">
        <v>11580</v>
      </c>
      <c r="G5" s="61">
        <v>11699</v>
      </c>
      <c r="H5" s="61">
        <v>17425</v>
      </c>
    </row>
    <row r="6" spans="1:8" s="25" customFormat="1" ht="28.5" customHeight="1" x14ac:dyDescent="0.25">
      <c r="A6" s="38" t="s">
        <v>92</v>
      </c>
      <c r="B6" s="40">
        <v>8425</v>
      </c>
      <c r="C6" s="40">
        <v>7397</v>
      </c>
      <c r="D6" s="40">
        <v>13026</v>
      </c>
      <c r="E6" s="40">
        <v>5821</v>
      </c>
      <c r="F6" s="40">
        <v>6182</v>
      </c>
      <c r="G6" s="40">
        <v>6000</v>
      </c>
      <c r="H6" s="40">
        <v>9503</v>
      </c>
    </row>
    <row r="7" spans="1:8" s="25" customFormat="1" ht="28.5" customHeight="1" x14ac:dyDescent="0.25">
      <c r="A7" s="38" t="s">
        <v>93</v>
      </c>
      <c r="B7" s="40">
        <v>4010</v>
      </c>
      <c r="C7" s="40">
        <v>4738</v>
      </c>
      <c r="D7" s="40">
        <v>6770</v>
      </c>
      <c r="E7" s="40">
        <v>3434</v>
      </c>
      <c r="F7" s="40">
        <v>4301</v>
      </c>
      <c r="G7" s="40">
        <v>5075</v>
      </c>
      <c r="H7" s="40">
        <v>7168</v>
      </c>
    </row>
    <row r="8" spans="1:8" s="25" customFormat="1" ht="28.5" customHeight="1" x14ac:dyDescent="0.25">
      <c r="A8" s="38" t="s">
        <v>266</v>
      </c>
      <c r="B8" s="40">
        <v>671</v>
      </c>
      <c r="C8" s="40">
        <v>537</v>
      </c>
      <c r="D8" s="40">
        <v>762</v>
      </c>
      <c r="E8" s="40">
        <v>582</v>
      </c>
      <c r="F8" s="40">
        <v>1095</v>
      </c>
      <c r="G8" s="40">
        <v>623</v>
      </c>
      <c r="H8" s="40">
        <v>753</v>
      </c>
    </row>
    <row r="9" spans="1:8" ht="28.5" customHeight="1" x14ac:dyDescent="0.25">
      <c r="A9" s="62" t="s">
        <v>267</v>
      </c>
      <c r="B9" s="63">
        <v>10927</v>
      </c>
      <c r="C9" s="63">
        <v>10186</v>
      </c>
      <c r="D9" s="63">
        <v>11576</v>
      </c>
      <c r="E9" s="63">
        <v>12437</v>
      </c>
      <c r="F9" s="63">
        <v>12860</v>
      </c>
      <c r="G9" s="63">
        <v>12773</v>
      </c>
      <c r="H9" s="63">
        <v>13589</v>
      </c>
    </row>
    <row r="10" spans="1:8" ht="28.5" customHeight="1" x14ac:dyDescent="0.25">
      <c r="A10" s="38" t="s">
        <v>94</v>
      </c>
      <c r="B10" s="64">
        <v>6047</v>
      </c>
      <c r="C10" s="64">
        <v>5928</v>
      </c>
      <c r="D10" s="64">
        <v>7162</v>
      </c>
      <c r="E10" s="64">
        <v>7191</v>
      </c>
      <c r="F10" s="64">
        <v>6937</v>
      </c>
      <c r="G10" s="64">
        <v>6812</v>
      </c>
      <c r="H10" s="64">
        <v>6868</v>
      </c>
    </row>
    <row r="11" spans="1:8" ht="28.5" customHeight="1" x14ac:dyDescent="0.25">
      <c r="A11" s="38" t="s">
        <v>93</v>
      </c>
      <c r="B11" s="64">
        <v>3160</v>
      </c>
      <c r="C11" s="64">
        <v>2606</v>
      </c>
      <c r="D11" s="64">
        <v>2770</v>
      </c>
      <c r="E11" s="64">
        <v>3599</v>
      </c>
      <c r="F11" s="64">
        <v>4253</v>
      </c>
      <c r="G11" s="64">
        <v>4262</v>
      </c>
      <c r="H11" s="64">
        <v>5034</v>
      </c>
    </row>
    <row r="12" spans="1:8" ht="28.5" customHeight="1" x14ac:dyDescent="0.25">
      <c r="A12" s="38" t="s">
        <v>266</v>
      </c>
      <c r="B12" s="64">
        <v>1718</v>
      </c>
      <c r="C12" s="64">
        <v>1651</v>
      </c>
      <c r="D12" s="64">
        <v>1642</v>
      </c>
      <c r="E12" s="64">
        <v>1646</v>
      </c>
      <c r="F12" s="64">
        <v>1668</v>
      </c>
      <c r="G12" s="64">
        <v>1699</v>
      </c>
      <c r="H12" s="64">
        <v>1686</v>
      </c>
    </row>
    <row r="13" spans="1:8" ht="28.5" customHeight="1" x14ac:dyDescent="0.25">
      <c r="A13" s="65" t="s">
        <v>53</v>
      </c>
      <c r="B13" s="66">
        <v>1797</v>
      </c>
      <c r="C13" s="66">
        <v>1791</v>
      </c>
      <c r="D13" s="66">
        <v>1822</v>
      </c>
      <c r="E13" s="66">
        <v>1630</v>
      </c>
      <c r="F13" s="66">
        <v>1522</v>
      </c>
      <c r="G13" s="66">
        <v>1525</v>
      </c>
      <c r="H13" s="66">
        <v>1704</v>
      </c>
    </row>
    <row r="14" spans="1:8" ht="5.25" customHeight="1" x14ac:dyDescent="0.25">
      <c r="A14" s="36"/>
      <c r="B14" s="36"/>
      <c r="C14" s="36"/>
      <c r="D14" s="36"/>
      <c r="E14" s="36"/>
      <c r="F14" s="36"/>
      <c r="G14" s="36"/>
      <c r="H14" s="37"/>
    </row>
    <row r="15" spans="1:8" ht="28.5" customHeight="1" x14ac:dyDescent="0.25">
      <c r="A15" s="57" t="s">
        <v>78</v>
      </c>
      <c r="B15" s="67">
        <v>0.2</v>
      </c>
      <c r="C15" s="67">
        <v>0.2</v>
      </c>
      <c r="D15" s="67">
        <v>0.2</v>
      </c>
      <c r="E15" s="67">
        <v>0.2</v>
      </c>
      <c r="F15" s="67">
        <v>0.2</v>
      </c>
      <c r="G15" s="67">
        <v>0.2</v>
      </c>
      <c r="H15" s="67">
        <v>0.2</v>
      </c>
    </row>
    <row r="16" spans="1:8" ht="13.5" customHeight="1" x14ac:dyDescent="0.25">
      <c r="A16" s="58"/>
      <c r="B16" s="143"/>
      <c r="C16" s="143"/>
      <c r="D16" s="143"/>
      <c r="E16" s="143"/>
      <c r="F16" s="143"/>
      <c r="G16" s="143"/>
      <c r="H16" s="143"/>
    </row>
    <row r="17" spans="1:7" s="37" customFormat="1" ht="13.5" customHeight="1" x14ac:dyDescent="0.2">
      <c r="A17" s="18" t="s">
        <v>268</v>
      </c>
      <c r="B17" s="36"/>
      <c r="C17" s="36"/>
      <c r="D17" s="36"/>
      <c r="E17" s="36"/>
      <c r="F17" s="36"/>
      <c r="G17" s="36"/>
    </row>
    <row r="18" spans="1:7" s="37" customFormat="1" ht="13.5" customHeight="1" x14ac:dyDescent="0.2">
      <c r="A18" s="18" t="s">
        <v>269</v>
      </c>
      <c r="B18" s="36"/>
      <c r="C18" s="36"/>
      <c r="D18" s="36"/>
      <c r="E18" s="36"/>
      <c r="F18" s="36"/>
      <c r="G18" s="36"/>
    </row>
    <row r="19" spans="1:7" s="37" customFormat="1" ht="13.5" customHeight="1" x14ac:dyDescent="0.2">
      <c r="A19" s="18" t="s">
        <v>44</v>
      </c>
      <c r="B19" s="36"/>
      <c r="C19" s="36"/>
      <c r="D19" s="36"/>
      <c r="E19" s="36"/>
      <c r="F19" s="36"/>
      <c r="G19" s="36"/>
    </row>
    <row r="20" spans="1:7" s="37" customFormat="1" ht="13.5" customHeight="1" x14ac:dyDescent="0.2">
      <c r="A20" s="18" t="s">
        <v>270</v>
      </c>
      <c r="B20" s="36"/>
      <c r="C20" s="36"/>
      <c r="D20" s="36"/>
      <c r="E20" s="36"/>
      <c r="F20" s="36"/>
      <c r="G20" s="36"/>
    </row>
    <row r="21" spans="1:7" s="37" customFormat="1" ht="13.5" customHeight="1" x14ac:dyDescent="0.2">
      <c r="A21" s="18" t="s">
        <v>121</v>
      </c>
      <c r="B21" s="36"/>
      <c r="C21" s="36"/>
      <c r="D21" s="36"/>
      <c r="E21" s="36"/>
      <c r="F21" s="36"/>
      <c r="G21" s="36"/>
    </row>
    <row r="22" spans="1:7" s="37" customFormat="1" ht="13.5" customHeight="1" x14ac:dyDescent="0.2">
      <c r="A22" s="18" t="s">
        <v>271</v>
      </c>
      <c r="B22" s="36"/>
      <c r="C22" s="36"/>
      <c r="D22" s="36"/>
      <c r="E22" s="36"/>
      <c r="F22" s="36"/>
      <c r="G22" s="36"/>
    </row>
    <row r="23" spans="1:7" ht="13.5" customHeight="1" x14ac:dyDescent="0.25">
      <c r="A23" s="10" t="s">
        <v>272</v>
      </c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7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57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58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20" t="s">
        <v>69</v>
      </c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188</v>
      </c>
      <c r="H4" s="22" t="s">
        <v>189</v>
      </c>
    </row>
    <row r="5" spans="1:8" ht="28.5" customHeight="1" x14ac:dyDescent="0.25">
      <c r="A5" s="69" t="s">
        <v>108</v>
      </c>
      <c r="B5" s="70">
        <v>16.2</v>
      </c>
      <c r="C5" s="70">
        <v>15.7</v>
      </c>
      <c r="D5" s="70">
        <v>14.9</v>
      </c>
      <c r="E5" s="70">
        <v>15.7</v>
      </c>
      <c r="F5" s="70">
        <v>16.600000000000001</v>
      </c>
      <c r="G5" s="70">
        <v>15.4</v>
      </c>
      <c r="H5" s="70">
        <v>14.1</v>
      </c>
    </row>
    <row r="6" spans="1:8" ht="28.5" customHeight="1" x14ac:dyDescent="0.25">
      <c r="A6" s="52" t="s">
        <v>62</v>
      </c>
      <c r="B6" s="71">
        <v>2.7</v>
      </c>
      <c r="C6" s="71">
        <v>2.6</v>
      </c>
      <c r="D6" s="71">
        <v>1.7</v>
      </c>
      <c r="E6" s="71">
        <v>2</v>
      </c>
      <c r="F6" s="71">
        <v>2.9</v>
      </c>
      <c r="G6" s="71">
        <v>2.9</v>
      </c>
      <c r="H6" s="71">
        <v>2.5</v>
      </c>
    </row>
    <row r="7" spans="1:8" ht="28.5" customHeight="1" x14ac:dyDescent="0.25">
      <c r="A7" s="52" t="s">
        <v>63</v>
      </c>
      <c r="B7" s="71">
        <v>3.1</v>
      </c>
      <c r="C7" s="71">
        <v>2.9</v>
      </c>
      <c r="D7" s="71">
        <v>1.8</v>
      </c>
      <c r="E7" s="71">
        <v>2.2999999999999998</v>
      </c>
      <c r="F7" s="71">
        <v>3.2</v>
      </c>
      <c r="G7" s="71">
        <v>3.3</v>
      </c>
      <c r="H7" s="71">
        <v>2.8</v>
      </c>
    </row>
    <row r="8" spans="1:8" ht="28.5" customHeight="1" x14ac:dyDescent="0.25">
      <c r="A8" s="52" t="s">
        <v>64</v>
      </c>
      <c r="B8" s="71">
        <v>2.2999999999999998</v>
      </c>
      <c r="C8" s="71">
        <v>1.9</v>
      </c>
      <c r="D8" s="71">
        <v>1.2</v>
      </c>
      <c r="E8" s="71">
        <v>1.3</v>
      </c>
      <c r="F8" s="71">
        <v>2.4</v>
      </c>
      <c r="G8" s="71">
        <v>2.2000000000000002</v>
      </c>
      <c r="H8" s="71">
        <v>1.8</v>
      </c>
    </row>
    <row r="9" spans="1:8" ht="28.5" customHeight="1" x14ac:dyDescent="0.25">
      <c r="A9" s="52" t="s">
        <v>65</v>
      </c>
      <c r="B9" s="71">
        <v>13.5</v>
      </c>
      <c r="C9" s="71">
        <v>13.1</v>
      </c>
      <c r="D9" s="71">
        <v>13.2</v>
      </c>
      <c r="E9" s="71">
        <v>13.6</v>
      </c>
      <c r="F9" s="71">
        <v>13.8</v>
      </c>
      <c r="G9" s="71">
        <v>12.6</v>
      </c>
      <c r="H9" s="71">
        <v>11.6</v>
      </c>
    </row>
    <row r="10" spans="1:8" ht="28.5" customHeight="1" x14ac:dyDescent="0.25">
      <c r="A10" s="53" t="s">
        <v>66</v>
      </c>
      <c r="B10" s="72">
        <v>4.0999999999999996</v>
      </c>
      <c r="C10" s="72">
        <v>3.8</v>
      </c>
      <c r="D10" s="72">
        <v>3.1</v>
      </c>
      <c r="E10" s="72">
        <v>3.5</v>
      </c>
      <c r="F10" s="72">
        <v>4.4000000000000004</v>
      </c>
      <c r="G10" s="72">
        <v>4.4000000000000004</v>
      </c>
      <c r="H10" s="72">
        <v>4</v>
      </c>
    </row>
    <row r="12" spans="1:8" x14ac:dyDescent="0.25">
      <c r="A12" s="19" t="s">
        <v>67</v>
      </c>
      <c r="B12" s="2"/>
      <c r="C12" s="2"/>
      <c r="D12" s="2"/>
      <c r="E12" s="2"/>
      <c r="F12" s="2"/>
      <c r="G12" s="2"/>
    </row>
    <row r="13" spans="1:8" x14ac:dyDescent="0.25">
      <c r="A13" s="2"/>
      <c r="B13" s="2"/>
      <c r="C13" s="2"/>
      <c r="D13" s="2"/>
      <c r="E13" s="2"/>
      <c r="F13" s="2"/>
      <c r="G13" s="2"/>
      <c r="H13" s="20" t="s">
        <v>69</v>
      </c>
    </row>
    <row r="14" spans="1:8" ht="15" thickBot="1" x14ac:dyDescent="0.3">
      <c r="A14" s="21"/>
      <c r="B14" s="22" t="s">
        <v>21</v>
      </c>
      <c r="C14" s="22" t="s">
        <v>22</v>
      </c>
      <c r="D14" s="22" t="s">
        <v>0</v>
      </c>
      <c r="E14" s="22" t="s">
        <v>1</v>
      </c>
      <c r="F14" s="22" t="s">
        <v>3</v>
      </c>
      <c r="G14" s="22" t="s">
        <v>117</v>
      </c>
      <c r="H14" s="22" t="s">
        <v>118</v>
      </c>
    </row>
    <row r="15" spans="1:8" s="25" customFormat="1" ht="28.5" customHeight="1" x14ac:dyDescent="0.25">
      <c r="A15" s="49" t="s">
        <v>190</v>
      </c>
      <c r="B15" s="73">
        <v>8.8000000000000007</v>
      </c>
      <c r="C15" s="73">
        <v>7.3</v>
      </c>
      <c r="D15" s="73">
        <v>4.8</v>
      </c>
      <c r="E15" s="73">
        <v>5.0999999999999996</v>
      </c>
      <c r="F15" s="73">
        <v>8.5</v>
      </c>
      <c r="G15" s="73">
        <v>7.5</v>
      </c>
      <c r="H15" s="73">
        <v>6.4</v>
      </c>
    </row>
    <row r="16" spans="1:8" ht="28.5" customHeight="1" x14ac:dyDescent="0.25">
      <c r="A16" s="52" t="s">
        <v>191</v>
      </c>
      <c r="B16" s="71">
        <v>6.8</v>
      </c>
      <c r="C16" s="71">
        <v>6.5</v>
      </c>
      <c r="D16" s="71">
        <v>4.0999999999999996</v>
      </c>
      <c r="E16" s="71">
        <v>5</v>
      </c>
      <c r="F16" s="71">
        <v>6.9</v>
      </c>
      <c r="G16" s="71">
        <v>7.1</v>
      </c>
      <c r="H16" s="71">
        <v>6.1</v>
      </c>
    </row>
    <row r="17" spans="1:8" ht="28.5" customHeight="1" x14ac:dyDescent="0.25">
      <c r="A17" s="53" t="s">
        <v>192</v>
      </c>
      <c r="B17" s="72">
        <v>7.3</v>
      </c>
      <c r="C17" s="72">
        <v>6.4</v>
      </c>
      <c r="D17" s="72">
        <v>4.0999999999999996</v>
      </c>
      <c r="E17" s="72">
        <v>4.7</v>
      </c>
      <c r="F17" s="72">
        <v>6.3</v>
      </c>
      <c r="G17" s="72">
        <v>6.6</v>
      </c>
      <c r="H17" s="72">
        <v>5.8</v>
      </c>
    </row>
    <row r="18" spans="1:8" ht="13.5" customHeight="1" x14ac:dyDescent="0.25">
      <c r="A18" s="58"/>
      <c r="B18" s="144"/>
      <c r="C18" s="144"/>
      <c r="D18" s="144"/>
      <c r="E18" s="144"/>
      <c r="F18" s="144"/>
      <c r="G18" s="144"/>
      <c r="H18" s="144"/>
    </row>
    <row r="19" spans="1:8" ht="13.5" customHeight="1" x14ac:dyDescent="0.25">
      <c r="A19" s="18" t="s">
        <v>59</v>
      </c>
      <c r="B19" s="10"/>
      <c r="C19" s="10"/>
    </row>
    <row r="20" spans="1:8" ht="13.5" customHeight="1" x14ac:dyDescent="0.25">
      <c r="A20" s="18" t="s">
        <v>231</v>
      </c>
      <c r="B20" s="10"/>
      <c r="C20" s="10"/>
    </row>
    <row r="21" spans="1:8" ht="13.5" customHeight="1" x14ac:dyDescent="0.25">
      <c r="A21" s="18" t="s">
        <v>60</v>
      </c>
      <c r="B21" s="10"/>
      <c r="C21" s="10"/>
    </row>
    <row r="22" spans="1:8" ht="13.5" customHeight="1" x14ac:dyDescent="0.25">
      <c r="A22" s="18" t="s">
        <v>232</v>
      </c>
      <c r="B22" s="10"/>
      <c r="C22" s="10"/>
    </row>
    <row r="23" spans="1:8" ht="13.5" customHeight="1" x14ac:dyDescent="0.25">
      <c r="A23" s="74" t="s">
        <v>61</v>
      </c>
      <c r="B23" s="10"/>
      <c r="C23" s="10"/>
    </row>
    <row r="24" spans="1:8" ht="13.5" customHeight="1" x14ac:dyDescent="0.25">
      <c r="A24" s="74" t="s">
        <v>233</v>
      </c>
      <c r="B24" s="10"/>
      <c r="C24" s="10"/>
    </row>
    <row r="25" spans="1:8" ht="13.5" customHeight="1" x14ac:dyDescent="0.25">
      <c r="A25" s="74" t="s">
        <v>95</v>
      </c>
      <c r="B25" s="10"/>
      <c r="C25" s="10"/>
    </row>
    <row r="26" spans="1:8" ht="13.5" customHeight="1" x14ac:dyDescent="0.25">
      <c r="A26" s="18" t="s">
        <v>119</v>
      </c>
      <c r="B26" s="10"/>
      <c r="C26" s="10"/>
    </row>
    <row r="27" spans="1:8" ht="13.5" customHeight="1" x14ac:dyDescent="0.25">
      <c r="A27" s="18" t="s">
        <v>234</v>
      </c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57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68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75"/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193</v>
      </c>
      <c r="H4" s="22" t="s">
        <v>194</v>
      </c>
    </row>
    <row r="5" spans="1:8" ht="28.5" customHeight="1" x14ac:dyDescent="0.25">
      <c r="A5" s="69" t="s">
        <v>195</v>
      </c>
      <c r="B5" s="76">
        <v>103</v>
      </c>
      <c r="C5" s="77">
        <v>106</v>
      </c>
      <c r="D5" s="77">
        <v>104</v>
      </c>
      <c r="E5" s="77">
        <v>102</v>
      </c>
      <c r="F5" s="77">
        <v>101</v>
      </c>
      <c r="G5" s="77">
        <v>105</v>
      </c>
      <c r="H5" s="77">
        <v>115</v>
      </c>
    </row>
    <row r="6" spans="1:8" ht="28.5" customHeight="1" x14ac:dyDescent="0.25">
      <c r="A6" s="52" t="s">
        <v>196</v>
      </c>
      <c r="B6" s="78">
        <v>2.16</v>
      </c>
      <c r="C6" s="78">
        <v>2.21</v>
      </c>
      <c r="D6" s="78">
        <v>2.2000000000000002</v>
      </c>
      <c r="E6" s="78">
        <v>2.1800000000000002</v>
      </c>
      <c r="F6" s="78">
        <v>2.15</v>
      </c>
      <c r="G6" s="78">
        <v>2.12</v>
      </c>
      <c r="H6" s="78">
        <v>2.17</v>
      </c>
    </row>
    <row r="7" spans="1:8" ht="28.5" customHeight="1" x14ac:dyDescent="0.25">
      <c r="A7" s="52" t="s">
        <v>197</v>
      </c>
      <c r="B7" s="78">
        <v>10.79</v>
      </c>
      <c r="C7" s="78">
        <v>10.26</v>
      </c>
      <c r="D7" s="78">
        <v>9.7100000000000009</v>
      </c>
      <c r="E7" s="78">
        <v>9.52</v>
      </c>
      <c r="F7" s="78">
        <v>9.77</v>
      </c>
      <c r="G7" s="78">
        <v>9.61</v>
      </c>
      <c r="H7" s="78">
        <v>8.4499999999999993</v>
      </c>
    </row>
    <row r="8" spans="1:8" ht="28.5" customHeight="1" x14ac:dyDescent="0.25">
      <c r="A8" s="53" t="s">
        <v>198</v>
      </c>
      <c r="B8" s="79">
        <v>33.81</v>
      </c>
      <c r="C8" s="79">
        <v>35.590000000000003</v>
      </c>
      <c r="D8" s="79">
        <v>37.58</v>
      </c>
      <c r="E8" s="79">
        <v>38.35</v>
      </c>
      <c r="F8" s="79">
        <v>37.35</v>
      </c>
      <c r="G8" s="79">
        <v>37.979999999999997</v>
      </c>
      <c r="H8" s="79">
        <v>43.18</v>
      </c>
    </row>
    <row r="9" spans="1:8" ht="13.5" customHeight="1" x14ac:dyDescent="0.25">
      <c r="A9" s="58"/>
      <c r="B9" s="145"/>
      <c r="C9" s="145"/>
      <c r="D9" s="145"/>
      <c r="E9" s="145"/>
      <c r="F9" s="145"/>
      <c r="G9" s="145"/>
      <c r="H9" s="145"/>
    </row>
    <row r="10" spans="1:8" ht="13.5" customHeight="1" x14ac:dyDescent="0.25">
      <c r="A10" s="18" t="s">
        <v>70</v>
      </c>
      <c r="B10" s="10"/>
      <c r="C10" s="10"/>
    </row>
    <row r="11" spans="1:8" ht="13.5" customHeight="1" x14ac:dyDescent="0.25">
      <c r="A11" s="18" t="s">
        <v>235</v>
      </c>
      <c r="B11" s="10"/>
      <c r="C11" s="10"/>
    </row>
    <row r="12" spans="1:8" ht="13.5" customHeight="1" x14ac:dyDescent="0.25">
      <c r="A12" s="18" t="s">
        <v>71</v>
      </c>
      <c r="B12" s="10"/>
      <c r="C12" s="10"/>
    </row>
    <row r="13" spans="1:8" ht="13.5" customHeight="1" x14ac:dyDescent="0.25">
      <c r="A13" s="18" t="s">
        <v>236</v>
      </c>
      <c r="B13" s="10"/>
      <c r="C13" s="10"/>
    </row>
    <row r="14" spans="1:8" ht="13.5" customHeight="1" x14ac:dyDescent="0.25">
      <c r="A14" s="18" t="s">
        <v>72</v>
      </c>
      <c r="B14" s="10"/>
      <c r="C14" s="10"/>
    </row>
    <row r="15" spans="1:8" ht="13.5" customHeight="1" x14ac:dyDescent="0.25">
      <c r="A15" s="18" t="s">
        <v>237</v>
      </c>
      <c r="B15" s="10"/>
      <c r="C15" s="10"/>
    </row>
    <row r="16" spans="1:8" ht="13.5" customHeight="1" x14ac:dyDescent="0.25">
      <c r="A16" s="74" t="s">
        <v>73</v>
      </c>
      <c r="B16" s="10"/>
      <c r="C16" s="10"/>
    </row>
    <row r="17" spans="1:3" ht="13.5" customHeight="1" x14ac:dyDescent="0.25">
      <c r="A17" s="74" t="s">
        <v>238</v>
      </c>
      <c r="B17" s="10"/>
      <c r="C17" s="10"/>
    </row>
    <row r="18" spans="1:3" ht="13.5" customHeight="1" x14ac:dyDescent="0.25">
      <c r="A18" s="18" t="s">
        <v>120</v>
      </c>
      <c r="B18" s="10"/>
      <c r="C18" s="10"/>
    </row>
    <row r="19" spans="1:3" ht="13.5" customHeight="1" x14ac:dyDescent="0.25">
      <c r="A19" s="18" t="s">
        <v>239</v>
      </c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showGridLines="0" view="pageBreakPreview" zoomScaleNormal="100" zoomScaleSheetLayoutView="100" workbookViewId="0"/>
  </sheetViews>
  <sheetFormatPr defaultRowHeight="14.25" x14ac:dyDescent="0.25"/>
  <cols>
    <col min="1" max="1" width="30.109375" style="1" bestFit="1" customWidth="1"/>
    <col min="2" max="8" width="8.77734375" style="1" customWidth="1"/>
    <col min="9" max="68" width="8.88671875" style="1"/>
    <col min="69" max="69" width="8.88671875" style="1" customWidth="1"/>
    <col min="70" max="16384" width="8.88671875" style="1"/>
  </cols>
  <sheetData>
    <row r="1" spans="1:8" s="37" customFormat="1" ht="14.25" customHeight="1" thickBot="1" x14ac:dyDescent="0.25">
      <c r="A1" s="135" t="s">
        <v>57</v>
      </c>
      <c r="B1" s="136"/>
      <c r="C1" s="136"/>
      <c r="D1" s="136"/>
      <c r="E1" s="136"/>
      <c r="F1" s="136"/>
      <c r="G1" s="136"/>
      <c r="H1" s="137" t="s">
        <v>10</v>
      </c>
    </row>
    <row r="2" spans="1:8" ht="16.5" customHeight="1" thickTop="1" x14ac:dyDescent="0.25">
      <c r="A2" s="19" t="s">
        <v>74</v>
      </c>
      <c r="B2" s="2"/>
      <c r="C2" s="2"/>
      <c r="D2" s="2"/>
      <c r="E2" s="2"/>
      <c r="F2" s="2"/>
      <c r="G2" s="2"/>
    </row>
    <row r="3" spans="1:8" x14ac:dyDescent="0.25">
      <c r="A3" s="2"/>
      <c r="B3" s="2"/>
      <c r="C3" s="2"/>
      <c r="D3" s="2"/>
      <c r="E3" s="2"/>
      <c r="F3" s="2"/>
      <c r="G3" s="2"/>
      <c r="H3" s="75"/>
    </row>
    <row r="4" spans="1:8" ht="15" thickBot="1" x14ac:dyDescent="0.3">
      <c r="A4" s="21"/>
      <c r="B4" s="22" t="s">
        <v>21</v>
      </c>
      <c r="C4" s="22" t="s">
        <v>22</v>
      </c>
      <c r="D4" s="22" t="s">
        <v>0</v>
      </c>
      <c r="E4" s="22" t="s">
        <v>1</v>
      </c>
      <c r="F4" s="22" t="s">
        <v>3</v>
      </c>
      <c r="G4" s="22" t="s">
        <v>79</v>
      </c>
      <c r="H4" s="22" t="s">
        <v>80</v>
      </c>
    </row>
    <row r="5" spans="1:8" ht="28.5" customHeight="1" x14ac:dyDescent="0.25">
      <c r="A5" s="69" t="s">
        <v>75</v>
      </c>
      <c r="B5" s="80">
        <v>56.9</v>
      </c>
      <c r="C5" s="77">
        <v>57.7</v>
      </c>
      <c r="D5" s="77">
        <v>56.6</v>
      </c>
      <c r="E5" s="77">
        <v>58.5</v>
      </c>
      <c r="F5" s="77">
        <v>62.7</v>
      </c>
      <c r="G5" s="77">
        <v>63.4</v>
      </c>
      <c r="H5" s="77">
        <v>61.5</v>
      </c>
    </row>
    <row r="6" spans="1:8" ht="28.5" customHeight="1" x14ac:dyDescent="0.25">
      <c r="A6" s="52" t="s">
        <v>76</v>
      </c>
      <c r="B6" s="81">
        <v>177.5</v>
      </c>
      <c r="C6" s="81">
        <v>169.6</v>
      </c>
      <c r="D6" s="81">
        <v>164.6</v>
      </c>
      <c r="E6" s="81">
        <v>164</v>
      </c>
      <c r="F6" s="81">
        <v>184</v>
      </c>
      <c r="G6" s="81">
        <v>192.4</v>
      </c>
      <c r="H6" s="81">
        <v>167.7</v>
      </c>
    </row>
    <row r="7" spans="1:8" ht="28.5" customHeight="1" x14ac:dyDescent="0.25">
      <c r="A7" s="52" t="s">
        <v>124</v>
      </c>
      <c r="B7" s="81">
        <v>74.5</v>
      </c>
      <c r="C7" s="81">
        <v>74.099999999999994</v>
      </c>
      <c r="D7" s="81">
        <v>73.5</v>
      </c>
      <c r="E7" s="81">
        <v>71.5</v>
      </c>
      <c r="F7" s="81">
        <v>67.900000000000006</v>
      </c>
      <c r="G7" s="81">
        <v>64.8</v>
      </c>
      <c r="H7" s="81">
        <v>67.099999999999994</v>
      </c>
    </row>
    <row r="8" spans="1:8" ht="28.5" customHeight="1" x14ac:dyDescent="0.25">
      <c r="A8" s="52" t="s">
        <v>77</v>
      </c>
      <c r="B8" s="81">
        <v>64.7</v>
      </c>
      <c r="C8" s="81">
        <v>64.900000000000006</v>
      </c>
      <c r="D8" s="81">
        <v>64.8</v>
      </c>
      <c r="E8" s="81">
        <v>65.2</v>
      </c>
      <c r="F8" s="81">
        <v>62</v>
      </c>
      <c r="G8" s="81">
        <v>59.4</v>
      </c>
      <c r="H8" s="81">
        <v>63.7</v>
      </c>
    </row>
    <row r="9" spans="1:8" ht="28.5" customHeight="1" x14ac:dyDescent="0.25">
      <c r="A9" s="52" t="s">
        <v>199</v>
      </c>
      <c r="B9" s="78">
        <v>0.24</v>
      </c>
      <c r="C9" s="78">
        <v>0.21</v>
      </c>
      <c r="D9" s="78">
        <v>0.27</v>
      </c>
      <c r="E9" s="78">
        <v>0.22</v>
      </c>
      <c r="F9" s="78">
        <v>0.15</v>
      </c>
      <c r="G9" s="78">
        <v>0.13</v>
      </c>
      <c r="H9" s="78">
        <v>0.16</v>
      </c>
    </row>
    <row r="10" spans="1:8" ht="28.5" customHeight="1" x14ac:dyDescent="0.25">
      <c r="A10" s="52" t="s">
        <v>200</v>
      </c>
      <c r="B10" s="82">
        <v>41.5</v>
      </c>
      <c r="C10" s="82">
        <v>12.1</v>
      </c>
      <c r="D10" s="82">
        <v>25</v>
      </c>
      <c r="E10" s="82">
        <v>63.8</v>
      </c>
      <c r="F10" s="82">
        <v>111.7</v>
      </c>
      <c r="G10" s="82">
        <v>52.6</v>
      </c>
      <c r="H10" s="82">
        <v>9.3000000000000007</v>
      </c>
    </row>
    <row r="11" spans="1:8" ht="28.5" customHeight="1" x14ac:dyDescent="0.25">
      <c r="A11" s="53" t="s">
        <v>201</v>
      </c>
      <c r="B11" s="83">
        <v>22.5</v>
      </c>
      <c r="C11" s="83">
        <v>6.3</v>
      </c>
      <c r="D11" s="83">
        <v>19.2</v>
      </c>
      <c r="E11" s="83">
        <v>44.7</v>
      </c>
      <c r="F11" s="83">
        <v>113.3</v>
      </c>
      <c r="G11" s="83">
        <v>57.9</v>
      </c>
      <c r="H11" s="83">
        <v>4.9000000000000004</v>
      </c>
    </row>
    <row r="12" spans="1:8" ht="13.5" customHeight="1" x14ac:dyDescent="0.25">
      <c r="A12" s="58"/>
      <c r="B12" s="146"/>
      <c r="C12" s="146"/>
      <c r="D12" s="146"/>
      <c r="E12" s="146"/>
      <c r="F12" s="146"/>
      <c r="G12" s="146"/>
      <c r="H12" s="146"/>
    </row>
    <row r="13" spans="1:8" ht="13.5" customHeight="1" x14ac:dyDescent="0.25">
      <c r="A13" s="84" t="s">
        <v>109</v>
      </c>
      <c r="B13" s="10"/>
      <c r="C13" s="10"/>
    </row>
    <row r="14" spans="1:8" ht="13.5" customHeight="1" x14ac:dyDescent="0.25">
      <c r="A14" s="84" t="s">
        <v>240</v>
      </c>
      <c r="B14" s="10"/>
      <c r="C14" s="10"/>
    </row>
    <row r="15" spans="1:8" ht="13.5" customHeight="1" x14ac:dyDescent="0.25">
      <c r="A15" s="84" t="s">
        <v>110</v>
      </c>
      <c r="B15" s="10"/>
      <c r="C15" s="10"/>
    </row>
    <row r="16" spans="1:8" ht="13.5" customHeight="1" x14ac:dyDescent="0.25">
      <c r="A16" s="84" t="s">
        <v>241</v>
      </c>
      <c r="B16" s="10"/>
      <c r="C16" s="10"/>
    </row>
    <row r="17" spans="1:3" ht="13.5" customHeight="1" x14ac:dyDescent="0.25">
      <c r="A17" s="84" t="s">
        <v>111</v>
      </c>
      <c r="B17" s="10"/>
      <c r="C17" s="10"/>
    </row>
    <row r="18" spans="1:3" ht="13.5" customHeight="1" x14ac:dyDescent="0.25">
      <c r="A18" s="84" t="s">
        <v>242</v>
      </c>
      <c r="B18" s="10"/>
      <c r="C18" s="10"/>
    </row>
    <row r="19" spans="1:3" x14ac:dyDescent="0.25">
      <c r="A19" s="85"/>
      <c r="B19" s="10"/>
      <c r="C19" s="10"/>
    </row>
    <row r="21" spans="1:3" x14ac:dyDescent="0.25">
      <c r="A21" s="10"/>
    </row>
  </sheetData>
  <phoneticPr fontId="8"/>
  <printOptions horizontalCentered="1"/>
  <pageMargins left="0.70866141732283472" right="0.70866141732283472" top="0.35433070866141736" bottom="0.35433070866141736" header="0.31496062992125984" footer="0.11811023622047245"/>
  <pageSetup paperSize="9" orientation="landscape" r:id="rId1"/>
  <headerFooter>
    <oddFooter>&amp;L&amp;9&amp;K01+024Itoham Yonekyu Holdings Inc.&amp;R&amp;9&amp;K01+024&amp;P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18</vt:i4>
      </vt:variant>
    </vt:vector>
  </HeadingPairs>
  <TitlesOfParts>
    <vt:vector size="36" baseType="lpstr"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'17'!Print_Area</vt:lpstr>
      <vt:lpstr>'18'!Print_Area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2023-09-13T04:59:38Z</dcterms:modified>
</cp:coreProperties>
</file>